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tabRatio="788"/>
  </bookViews>
  <sheets>
    <sheet name="ГОДИШЕН ОТЧЕТ 2018 Г." sheetId="4" r:id="rId1"/>
  </sheets>
  <calcPr calcId="144525"/>
</workbook>
</file>

<file path=xl/calcChain.xml><?xml version="1.0" encoding="utf-8"?>
<calcChain xmlns="http://schemas.openxmlformats.org/spreadsheetml/2006/main">
  <c r="B210" i="4" l="1"/>
  <c r="C9" i="4" l="1"/>
  <c r="K9" i="4"/>
  <c r="C28" i="4"/>
  <c r="G28" i="4"/>
  <c r="K28" i="4"/>
  <c r="M28" i="4"/>
  <c r="D28" i="4"/>
  <c r="F28" i="4"/>
  <c r="H28" i="4"/>
  <c r="J28" i="4"/>
  <c r="L28" i="4"/>
  <c r="D9" i="4"/>
  <c r="F9" i="4"/>
  <c r="H9" i="4"/>
  <c r="E28" i="4"/>
  <c r="I28" i="4"/>
  <c r="J9" i="4" l="1"/>
  <c r="I9" i="4"/>
  <c r="G9" i="4"/>
  <c r="E9" i="4"/>
</calcChain>
</file>

<file path=xl/sharedStrings.xml><?xml version="1.0" encoding="utf-8"?>
<sst xmlns="http://schemas.openxmlformats.org/spreadsheetml/2006/main" count="237" uniqueCount="218">
  <si>
    <t>О Т Ч Е Т</t>
  </si>
  <si>
    <t xml:space="preserve">                    ЗА НАЛОЖЕНИТЕ САНКЦИИ И ГЛОБИ ОТ РИОСВ ПО НОРМАТИВНИТЕ ДОКУМЕНТИ, СВЪРЗАНИ С ОПАЗВАНЕ НА ОКОЛНАТА СРЕДА </t>
  </si>
  <si>
    <t>1. Наложени глоби, имуществени санкции по екологичното законодателство</t>
  </si>
  <si>
    <t>ШИФЪР</t>
  </si>
  <si>
    <t xml:space="preserve"> АУАН</t>
  </si>
  <si>
    <t>НП- ГЛОБИ</t>
  </si>
  <si>
    <t>НП- ИМУЩЕСТВЕНИ САНКЦИИ</t>
  </si>
  <si>
    <t xml:space="preserve">СЪБРАНИ СУМИ </t>
  </si>
  <si>
    <t>ПРЕДАДЕНИ НА НАП</t>
  </si>
  <si>
    <t>ОБЩ БРОЙ</t>
  </si>
  <si>
    <t>ПРЕКРАТЕНИ</t>
  </si>
  <si>
    <t>БРОЙ</t>
  </si>
  <si>
    <t>СТОЙНОСТ/лв</t>
  </si>
  <si>
    <t>А</t>
  </si>
  <si>
    <t>Б</t>
  </si>
  <si>
    <t>ЗООС</t>
  </si>
  <si>
    <t>ЗЧАВ</t>
  </si>
  <si>
    <t>ЗВ</t>
  </si>
  <si>
    <t>ЗУО</t>
  </si>
  <si>
    <t>ЗБР</t>
  </si>
  <si>
    <t>ЗЛР</t>
  </si>
  <si>
    <t>ЗЗТ</t>
  </si>
  <si>
    <t>ЗОПОЕЩ</t>
  </si>
  <si>
    <t>ЗЗВВХВС</t>
  </si>
  <si>
    <t>ЗЗШОС</t>
  </si>
  <si>
    <t>ЗЗЖ</t>
  </si>
  <si>
    <t>2. Наложени санкции по чл. 69 от ЗООС</t>
  </si>
  <si>
    <r>
      <t xml:space="preserve">НАЛОЖЕНИ ТЕКУЩИ САНКЦИИ- </t>
    </r>
    <r>
      <rPr>
        <b/>
        <sz val="10"/>
        <rFont val="Times New Roman Cyr"/>
        <charset val="204"/>
      </rPr>
      <t>НП</t>
    </r>
  </si>
  <si>
    <r>
      <t>НАЛОЖЕНИ ЕДНОКРАТНИ САНКЦИИ-</t>
    </r>
    <r>
      <rPr>
        <b/>
        <sz val="10"/>
        <rFont val="Times New Roman Cyr"/>
        <charset val="204"/>
      </rPr>
      <t>НП</t>
    </r>
  </si>
  <si>
    <r>
      <t xml:space="preserve">БРОЙ ИЗДАДЕНИ </t>
    </r>
    <r>
      <rPr>
        <b/>
        <sz val="10"/>
        <rFont val="Times New Roman Cyr"/>
        <charset val="204"/>
      </rPr>
      <t>ЗАПОВЕДИ</t>
    </r>
    <r>
      <rPr>
        <sz val="10"/>
        <rFont val="Times New Roman Cyr"/>
        <family val="1"/>
        <charset val="204"/>
      </rPr>
      <t xml:space="preserve"> ЗА ПРОМЯНА НА НАЛОЖЕНИ САНКЦИИ</t>
    </r>
  </si>
  <si>
    <t>ОТМЯНА</t>
  </si>
  <si>
    <t>НАМАЛЯВАНЕ</t>
  </si>
  <si>
    <t>СПИРАНЕ</t>
  </si>
  <si>
    <t>ВЪЗОБНОВЯВАНЕ</t>
  </si>
  <si>
    <t>ОБЩО /101+102+103+104/</t>
  </si>
  <si>
    <t>ЗА ЗАМЪРСЯВАНЕ НА ВОДНИ ОБЕКТИ</t>
  </si>
  <si>
    <t>ЗА ЗАМЪРСЯВАНЕ НА АТМОСФЕРНИЯ ВЪЗДУХ</t>
  </si>
  <si>
    <t>ЗА ЗАМЪРСЯВАНЕ НА ПОЧВИ</t>
  </si>
  <si>
    <t>ЗА НЕПРИЯТНИ МИРИЗМИ</t>
  </si>
  <si>
    <t>3.  Преведени суми от наложени санкции по общини</t>
  </si>
  <si>
    <t>ОБЩИНА</t>
  </si>
  <si>
    <t>ПРЕВЕДЕНИ СУМИ</t>
  </si>
  <si>
    <t>РИОСВ Благоеград</t>
  </si>
  <si>
    <t>Община Благоевград</t>
  </si>
  <si>
    <t>Община Кочериново</t>
  </si>
  <si>
    <t>Община Кресна</t>
  </si>
  <si>
    <t>Община Петрич</t>
  </si>
  <si>
    <t>Община Сандански</t>
  </si>
  <si>
    <t>Община Симитли</t>
  </si>
  <si>
    <t>Община Разлог</t>
  </si>
  <si>
    <t>РИОСВ Бургас</t>
  </si>
  <si>
    <t>Община Айтос</t>
  </si>
  <si>
    <t>Община Бургас</t>
  </si>
  <si>
    <t>Община Несебър</t>
  </si>
  <si>
    <t>Община Поморие</t>
  </si>
  <si>
    <t>Община Средец</t>
  </si>
  <si>
    <t>Община Сунгурларе</t>
  </si>
  <si>
    <t>Община Царево</t>
  </si>
  <si>
    <t>Община Созопол</t>
  </si>
  <si>
    <t>Община Камено</t>
  </si>
  <si>
    <t>Община Приморско</t>
  </si>
  <si>
    <t>Община Руен</t>
  </si>
  <si>
    <t>Община Малко Търново</t>
  </si>
  <si>
    <t>РИОСВ Варна</t>
  </si>
  <si>
    <t>Община Балчик</t>
  </si>
  <si>
    <t>Община Варна</t>
  </si>
  <si>
    <t>Община Генерал Тошево</t>
  </si>
  <si>
    <t>Община Девня</t>
  </si>
  <si>
    <t>Община Добрич-селска</t>
  </si>
  <si>
    <t>Община Каварна</t>
  </si>
  <si>
    <t>Община Провадия</t>
  </si>
  <si>
    <t>Община Шабла</t>
  </si>
  <si>
    <t>Община Долни чифлик</t>
  </si>
  <si>
    <t>РИОСВ В. Търново</t>
  </si>
  <si>
    <t>Община Велико Търново</t>
  </si>
  <si>
    <t>Община Габрово</t>
  </si>
  <si>
    <t>Община Горна Оряховица</t>
  </si>
  <si>
    <t>Община Дряново</t>
  </si>
  <si>
    <t>Община Елена</t>
  </si>
  <si>
    <t>Община Лясковец</t>
  </si>
  <si>
    <t>Община Павликени</t>
  </si>
  <si>
    <t>Община Свищов</t>
  </si>
  <si>
    <t>Община Севлиево</t>
  </si>
  <si>
    <t>Община Стражица</t>
  </si>
  <si>
    <t>Община Трявна</t>
  </si>
  <si>
    <t>РИОСВ Враца</t>
  </si>
  <si>
    <t>Община Враца</t>
  </si>
  <si>
    <t>Община Мездра</t>
  </si>
  <si>
    <t>Община Криводол</t>
  </si>
  <si>
    <t>Община Роман</t>
  </si>
  <si>
    <t>Община Оряхово</t>
  </si>
  <si>
    <t>Община Хайредин</t>
  </si>
  <si>
    <t>Община Бяла Слатина</t>
  </si>
  <si>
    <t>Община Козлодуй</t>
  </si>
  <si>
    <t>Община Мизия</t>
  </si>
  <si>
    <t>Община Борован</t>
  </si>
  <si>
    <t>РИОСВ Монтана</t>
  </si>
  <si>
    <t>Община Видин</t>
  </si>
  <si>
    <t>Община Чипровци</t>
  </si>
  <si>
    <t>Община Лом</t>
  </si>
  <si>
    <t>Община Монтана</t>
  </si>
  <si>
    <t>Община Берковица</t>
  </si>
  <si>
    <t>Община Бойчиновци</t>
  </si>
  <si>
    <t>РИОСВ Пазарджик</t>
  </si>
  <si>
    <t>Община Белово</t>
  </si>
  <si>
    <t>Община Пазарджик</t>
  </si>
  <si>
    <t>Община Панагюрище</t>
  </si>
  <si>
    <t>Община Пещера</t>
  </si>
  <si>
    <t>РИОСВ Перник</t>
  </si>
  <si>
    <t>Община Бобов дол</t>
  </si>
  <si>
    <t>Община Радомир</t>
  </si>
  <si>
    <t>Община Кюстендил</t>
  </si>
  <si>
    <t>Община Перник</t>
  </si>
  <si>
    <t>РИОСВ Плевен</t>
  </si>
  <si>
    <t>Община Долна Митрополия</t>
  </si>
  <si>
    <t>Община Ловеч</t>
  </si>
  <si>
    <t>Община Плевен</t>
  </si>
  <si>
    <t>Община Тетевен</t>
  </si>
  <si>
    <t>Община Троян</t>
  </si>
  <si>
    <t>Община Долни Дъбник</t>
  </si>
  <si>
    <t>Община Кнежа</t>
  </si>
  <si>
    <t>РИОСВ Пловдив</t>
  </si>
  <si>
    <t>Община Асеновград</t>
  </si>
  <si>
    <t>Община Брезово</t>
  </si>
  <si>
    <t>Община Калояново</t>
  </si>
  <si>
    <t>Община Карлово</t>
  </si>
  <si>
    <t>Община Кричим</t>
  </si>
  <si>
    <t>Община Куклен</t>
  </si>
  <si>
    <t>Община Марица</t>
  </si>
  <si>
    <t>Община Перущица</t>
  </si>
  <si>
    <t>Община Пловдив</t>
  </si>
  <si>
    <t>Община Първомай</t>
  </si>
  <si>
    <t>Община Раковски</t>
  </si>
  <si>
    <t>Община Родопи</t>
  </si>
  <si>
    <t>Община Садово</t>
  </si>
  <si>
    <t>Община Сопот</t>
  </si>
  <si>
    <t>Община Стамболийски</t>
  </si>
  <si>
    <t>Община Съединение</t>
  </si>
  <si>
    <t>Община Хисаря</t>
  </si>
  <si>
    <t>РИОСВ Русе</t>
  </si>
  <si>
    <t>Община Русе</t>
  </si>
  <si>
    <t>Община Силистра</t>
  </si>
  <si>
    <t xml:space="preserve">Община Разград </t>
  </si>
  <si>
    <t>Община Бяла</t>
  </si>
  <si>
    <t>Община Исперих</t>
  </si>
  <si>
    <t>Община Кубрат</t>
  </si>
  <si>
    <t>Община Ситово</t>
  </si>
  <si>
    <t>Община Самуил</t>
  </si>
  <si>
    <t>РИОСВ Смолян</t>
  </si>
  <si>
    <t>Община Ардино</t>
  </si>
  <si>
    <t>Община Девин</t>
  </si>
  <si>
    <t>Община Доспат</t>
  </si>
  <si>
    <t>Община Златоград</t>
  </si>
  <si>
    <t>Община Лъки</t>
  </si>
  <si>
    <t>Община Мадан</t>
  </si>
  <si>
    <t>Община Неделино</t>
  </si>
  <si>
    <t>Община Рудозем</t>
  </si>
  <si>
    <t>Община Смолян</t>
  </si>
  <si>
    <t>Община Чепеларе</t>
  </si>
  <si>
    <t>РИОСВ София</t>
  </si>
  <si>
    <t>Община Годеч</t>
  </si>
  <si>
    <t>Община Етрополе</t>
  </si>
  <si>
    <t>Община Ихтиман</t>
  </si>
  <si>
    <t>Община Челопеч</t>
  </si>
  <si>
    <t>Община Драгоман</t>
  </si>
  <si>
    <t>Община Костинброд</t>
  </si>
  <si>
    <t>Столична община</t>
  </si>
  <si>
    <t>РИОСВ Ст. Загора</t>
  </si>
  <si>
    <t>Община Стралджа</t>
  </si>
  <si>
    <t>Община Болярово</t>
  </si>
  <si>
    <t>Община Гурково</t>
  </si>
  <si>
    <t>Община Раднево</t>
  </si>
  <si>
    <t>Община Мъглиж</t>
  </si>
  <si>
    <t>Община Казанлък</t>
  </si>
  <si>
    <t xml:space="preserve">Община Тунджа </t>
  </si>
  <si>
    <t>Община Павел баня</t>
  </si>
  <si>
    <t>Община Братя Даскалови</t>
  </si>
  <si>
    <t>Община Твърдица</t>
  </si>
  <si>
    <t>Община Стара Загора</t>
  </si>
  <si>
    <t>Община Ямбол</t>
  </si>
  <si>
    <t>РИОСВ Хасково</t>
  </si>
  <si>
    <t>Община Хасково</t>
  </si>
  <si>
    <t xml:space="preserve">Община Димитровград </t>
  </si>
  <si>
    <t xml:space="preserve">Община Кърджали </t>
  </si>
  <si>
    <t>Община Харманли</t>
  </si>
  <si>
    <t>Община Момчилград</t>
  </si>
  <si>
    <t>Община Ивайловград</t>
  </si>
  <si>
    <t>Община Стамболово</t>
  </si>
  <si>
    <t>Община Маджарово</t>
  </si>
  <si>
    <t>Община Черноочене</t>
  </si>
  <si>
    <t>РИОСВ Шумен</t>
  </si>
  <si>
    <t>ОБЩО</t>
  </si>
  <si>
    <t>Община Белоградчик</t>
  </si>
  <si>
    <t>Община Завет</t>
  </si>
  <si>
    <t>Община Елин Пелин</t>
  </si>
  <si>
    <t>Община Ботевград</t>
  </si>
  <si>
    <t>Община Сливен</t>
  </si>
  <si>
    <t>Община Струмяни</t>
  </si>
  <si>
    <t>Община Карнобат</t>
  </si>
  <si>
    <t>Община Добрич</t>
  </si>
  <si>
    <t>Община Иваново</t>
  </si>
  <si>
    <t>Община Тутракан</t>
  </si>
  <si>
    <t>Община Дулово</t>
  </si>
  <si>
    <t>Община Антоново</t>
  </si>
  <si>
    <t>Община Велики Преслав</t>
  </si>
  <si>
    <t>Община Каолиново</t>
  </si>
  <si>
    <t>Община Каспичан</t>
  </si>
  <si>
    <t>Община Никола-Козлево</t>
  </si>
  <si>
    <t>Община Нови пазар</t>
  </si>
  <si>
    <t>Община Омуртаг</t>
  </si>
  <si>
    <t>Община Опака</t>
  </si>
  <si>
    <t>Община Попово</t>
  </si>
  <si>
    <t>Община Смядово</t>
  </si>
  <si>
    <t>Община Търговище</t>
  </si>
  <si>
    <t>Община Шумен</t>
  </si>
  <si>
    <t>ЗОИК</t>
  </si>
  <si>
    <t>ОБЩО /101+102+103+104+105+106+107+108+109+110+111+112/</t>
  </si>
  <si>
    <t>Годишен отчет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</si>
</sst>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Arial"/>
      <charset val="204"/>
    </font>
    <font>
      <sz val="9"/>
      <name val="Times New Roman CYR"/>
      <family val="1"/>
      <charset val="204"/>
    </font>
    <font>
      <b/>
      <sz val="14"/>
      <name val="Times New Roman Cyr"/>
      <charset val="204"/>
    </font>
    <font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i/>
      <u/>
      <sz val="14"/>
      <name val="Times New Roman Cyr"/>
      <charset val="204"/>
    </font>
    <font>
      <b/>
      <sz val="8"/>
      <name val="Times New Roman Cyr"/>
      <family val="1"/>
      <charset val="204"/>
    </font>
    <font>
      <b/>
      <sz val="12"/>
      <name val="Times New Roman Cyr"/>
      <charset val="204"/>
    </font>
    <font>
      <i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charset val="204"/>
    </font>
    <font>
      <b/>
      <sz val="10"/>
      <name val="Times New Roman Cyr"/>
      <charset val="204"/>
    </font>
    <font>
      <sz val="12"/>
      <color theme="1"/>
      <name val="Times New Roman Cyr"/>
      <family val="1"/>
      <charset val="204"/>
    </font>
    <font>
      <sz val="12"/>
      <color theme="1"/>
      <name val="Times New Roman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mbria"/>
      <family val="1"/>
      <charset val="204"/>
      <scheme val="major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0F808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12">
    <xf numFmtId="0" fontId="0" fillId="0" borderId="0" xfId="0"/>
    <xf numFmtId="0" fontId="1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 applyAlignment="1">
      <alignment horizontal="centerContinuous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Border="1" applyAlignment="1"/>
    <xf numFmtId="0" fontId="7" fillId="0" borderId="0" xfId="0" applyFont="1" applyBorder="1" applyAlignment="1"/>
    <xf numFmtId="0" fontId="7" fillId="0" borderId="0" xfId="0" applyFont="1" applyBorder="1" applyAlignment="1">
      <alignment horizontal="left"/>
    </xf>
    <xf numFmtId="0" fontId="9" fillId="0" borderId="0" xfId="0" applyFont="1" applyBorder="1" applyAlignment="1">
      <alignment horizontal="justify"/>
    </xf>
    <xf numFmtId="0" fontId="10" fillId="0" borderId="0" xfId="0" applyFont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right" vertical="center"/>
    </xf>
    <xf numFmtId="0" fontId="3" fillId="2" borderId="2" xfId="0" applyFont="1" applyFill="1" applyBorder="1" applyAlignment="1"/>
    <xf numFmtId="0" fontId="3" fillId="2" borderId="0" xfId="0" applyFont="1" applyFill="1" applyBorder="1" applyAlignment="1">
      <alignment horizontal="centerContinuous"/>
    </xf>
    <xf numFmtId="0" fontId="3" fillId="2" borderId="5" xfId="0" applyFont="1" applyFill="1" applyBorder="1" applyAlignment="1">
      <alignment horizontal="centerContinuous"/>
    </xf>
    <xf numFmtId="0" fontId="3" fillId="2" borderId="2" xfId="0" applyFont="1" applyFill="1" applyBorder="1" applyAlignment="1">
      <alignment horizontal="centerContinuous"/>
    </xf>
    <xf numFmtId="0" fontId="3" fillId="2" borderId="6" xfId="0" applyFont="1" applyFill="1" applyBorder="1" applyAlignment="1"/>
    <xf numFmtId="0" fontId="3" fillId="2" borderId="7" xfId="0" applyFont="1" applyFill="1" applyBorder="1" applyAlignment="1"/>
    <xf numFmtId="0" fontId="3" fillId="2" borderId="8" xfId="0" applyFont="1" applyFill="1" applyBorder="1" applyAlignment="1"/>
    <xf numFmtId="0" fontId="3" fillId="2" borderId="5" xfId="0" applyFont="1" applyFill="1" applyBorder="1" applyAlignment="1"/>
    <xf numFmtId="0" fontId="11" fillId="2" borderId="9" xfId="0" applyFont="1" applyFill="1" applyBorder="1" applyAlignment="1">
      <alignment horizontal="centerContinuous"/>
    </xf>
    <xf numFmtId="0" fontId="12" fillId="2" borderId="1" xfId="0" applyFont="1" applyFill="1" applyBorder="1" applyAlignment="1">
      <alignment horizontal="centerContinuous"/>
    </xf>
    <xf numFmtId="0" fontId="12" fillId="2" borderId="10" xfId="0" applyFont="1" applyFill="1" applyBorder="1" applyAlignment="1">
      <alignment horizontal="centerContinuous"/>
    </xf>
    <xf numFmtId="0" fontId="12" fillId="2" borderId="11" xfId="0" applyFont="1" applyFill="1" applyBorder="1" applyAlignment="1">
      <alignment horizontal="centerContinuous"/>
    </xf>
    <xf numFmtId="0" fontId="12" fillId="2" borderId="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1" fillId="3" borderId="5" xfId="0" applyFont="1" applyFill="1" applyBorder="1" applyAlignment="1"/>
    <xf numFmtId="0" fontId="11" fillId="3" borderId="5" xfId="0" applyFont="1" applyFill="1" applyBorder="1" applyAlignment="1">
      <alignment horizontal="centerContinuous"/>
    </xf>
    <xf numFmtId="0" fontId="10" fillId="3" borderId="5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3" fillId="0" borderId="12" xfId="0" applyFont="1" applyBorder="1" applyAlignment="1"/>
    <xf numFmtId="0" fontId="3" fillId="0" borderId="13" xfId="0" applyFont="1" applyBorder="1" applyAlignment="1">
      <alignment horizontal="centerContinuous"/>
    </xf>
    <xf numFmtId="0" fontId="13" fillId="0" borderId="13" xfId="0" applyFont="1" applyBorder="1" applyAlignment="1">
      <alignment horizontal="center" vertical="center"/>
    </xf>
    <xf numFmtId="0" fontId="3" fillId="4" borderId="14" xfId="0" applyFont="1" applyFill="1" applyBorder="1" applyAlignment="1"/>
    <xf numFmtId="0" fontId="3" fillId="4" borderId="15" xfId="0" applyFont="1" applyFill="1" applyBorder="1" applyAlignment="1">
      <alignment horizontal="centerContinuous"/>
    </xf>
    <xf numFmtId="0" fontId="13" fillId="4" borderId="15" xfId="0" applyFont="1" applyFill="1" applyBorder="1" applyAlignment="1">
      <alignment horizontal="center" vertical="center"/>
    </xf>
    <xf numFmtId="0" fontId="3" fillId="0" borderId="14" xfId="0" applyFont="1" applyBorder="1" applyAlignment="1"/>
    <xf numFmtId="0" fontId="3" fillId="0" borderId="15" xfId="0" applyFont="1" applyBorder="1" applyAlignment="1">
      <alignment horizontal="centerContinuous"/>
    </xf>
    <xf numFmtId="0" fontId="3" fillId="4" borderId="16" xfId="0" applyFont="1" applyFill="1" applyBorder="1" applyAlignment="1">
      <alignment horizontal="left"/>
    </xf>
    <xf numFmtId="0" fontId="3" fillId="4" borderId="17" xfId="0" applyFont="1" applyFill="1" applyBorder="1" applyAlignment="1">
      <alignment horizontal="centerContinuous"/>
    </xf>
    <xf numFmtId="4" fontId="10" fillId="0" borderId="0" xfId="0" applyNumberFormat="1" applyFont="1" applyAlignment="1"/>
    <xf numFmtId="4" fontId="10" fillId="0" borderId="0" xfId="0" applyNumberFormat="1" applyFont="1" applyBorder="1" applyAlignment="1"/>
    <xf numFmtId="0" fontId="9" fillId="0" borderId="0" xfId="0" applyFont="1" applyBorder="1" applyAlignment="1"/>
    <xf numFmtId="4" fontId="3" fillId="0" borderId="0" xfId="0" applyNumberFormat="1" applyFont="1" applyAlignment="1"/>
    <xf numFmtId="0" fontId="8" fillId="0" borderId="0" xfId="0" applyFont="1" applyAlignment="1"/>
    <xf numFmtId="4" fontId="3" fillId="0" borderId="0" xfId="0" applyNumberFormat="1" applyFont="1" applyBorder="1" applyAlignment="1">
      <alignment wrapText="1"/>
    </xf>
    <xf numFmtId="0" fontId="3" fillId="2" borderId="1" xfId="0" applyFont="1" applyFill="1" applyBorder="1" applyAlignment="1"/>
    <xf numFmtId="0" fontId="3" fillId="2" borderId="9" xfId="0" applyFont="1" applyFill="1" applyBorder="1" applyAlignment="1"/>
    <xf numFmtId="4" fontId="3" fillId="2" borderId="10" xfId="0" applyNumberFormat="1" applyFont="1" applyFill="1" applyBorder="1" applyAlignment="1"/>
    <xf numFmtId="4" fontId="3" fillId="2" borderId="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/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Continuous"/>
    </xf>
    <xf numFmtId="0" fontId="12" fillId="2" borderId="5" xfId="0" applyFont="1" applyFill="1" applyBorder="1" applyAlignment="1">
      <alignment horizontal="centerContinuous"/>
    </xf>
    <xf numFmtId="0" fontId="12" fillId="2" borderId="3" xfId="0" applyFont="1" applyFill="1" applyBorder="1" applyAlignment="1">
      <alignment horizontal="centerContinuous"/>
    </xf>
    <xf numFmtId="0" fontId="8" fillId="2" borderId="5" xfId="0" applyFont="1" applyFill="1" applyBorder="1" applyAlignment="1">
      <alignment horizontal="center"/>
    </xf>
    <xf numFmtId="1" fontId="8" fillId="2" borderId="5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 vertical="center"/>
    </xf>
    <xf numFmtId="4" fontId="10" fillId="3" borderId="20" xfId="0" applyNumberFormat="1" applyFont="1" applyFill="1" applyBorder="1" applyAlignment="1">
      <alignment horizontal="right" vertical="center"/>
    </xf>
    <xf numFmtId="0" fontId="15" fillId="3" borderId="4" xfId="0" applyFont="1" applyFill="1" applyBorder="1" applyAlignment="1">
      <alignment horizontal="center" vertical="center"/>
    </xf>
    <xf numFmtId="4" fontId="15" fillId="3" borderId="20" xfId="0" applyNumberFormat="1" applyFont="1" applyFill="1" applyBorder="1" applyAlignment="1">
      <alignment horizontal="right" vertical="center"/>
    </xf>
    <xf numFmtId="0" fontId="10" fillId="3" borderId="20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4" fontId="13" fillId="3" borderId="5" xfId="0" applyNumberFormat="1" applyFont="1" applyFill="1" applyBorder="1" applyAlignment="1">
      <alignment horizontal="right" vertical="center"/>
    </xf>
    <xf numFmtId="0" fontId="13" fillId="3" borderId="5" xfId="0" applyFont="1" applyFill="1" applyBorder="1" applyAlignment="1">
      <alignment horizontal="center" vertical="center"/>
    </xf>
    <xf numFmtId="0" fontId="3" fillId="0" borderId="22" xfId="0" applyFont="1" applyBorder="1" applyAlignment="1"/>
    <xf numFmtId="0" fontId="3" fillId="0" borderId="22" xfId="0" applyFont="1" applyBorder="1" applyAlignment="1">
      <alignment horizontal="centerContinuous"/>
    </xf>
    <xf numFmtId="0" fontId="10" fillId="0" borderId="22" xfId="0" applyFont="1" applyBorder="1" applyAlignment="1">
      <alignment horizontal="center"/>
    </xf>
    <xf numFmtId="0" fontId="3" fillId="5" borderId="15" xfId="0" applyFont="1" applyFill="1" applyBorder="1" applyAlignment="1"/>
    <xf numFmtId="0" fontId="3" fillId="5" borderId="15" xfId="0" applyFont="1" applyFill="1" applyBorder="1" applyAlignment="1">
      <alignment horizontal="centerContinuous"/>
    </xf>
    <xf numFmtId="0" fontId="3" fillId="0" borderId="15" xfId="0" applyFont="1" applyBorder="1" applyAlignment="1"/>
    <xf numFmtId="0" fontId="3" fillId="5" borderId="18" xfId="0" applyFont="1" applyFill="1" applyBorder="1" applyAlignment="1"/>
    <xf numFmtId="0" fontId="3" fillId="5" borderId="18" xfId="0" applyFont="1" applyFill="1" applyBorder="1" applyAlignment="1">
      <alignment horizontal="centerContinuous"/>
    </xf>
    <xf numFmtId="0" fontId="10" fillId="5" borderId="18" xfId="0" applyFont="1" applyFill="1" applyBorder="1" applyAlignment="1">
      <alignment horizontal="center"/>
    </xf>
    <xf numFmtId="0" fontId="3" fillId="0" borderId="0" xfId="0" applyFont="1" applyBorder="1" applyAlignment="1">
      <alignment horizontal="centerContinuous"/>
    </xf>
    <xf numFmtId="0" fontId="17" fillId="0" borderId="0" xfId="0" applyFont="1" applyBorder="1" applyAlignment="1"/>
    <xf numFmtId="0" fontId="18" fillId="0" borderId="0" xfId="0" applyFont="1" applyBorder="1" applyAlignment="1"/>
    <xf numFmtId="0" fontId="17" fillId="0" borderId="0" xfId="0" applyFont="1" applyBorder="1" applyAlignment="1">
      <alignment horizontal="center" vertical="center"/>
    </xf>
    <xf numFmtId="4" fontId="18" fillId="0" borderId="1" xfId="0" applyNumberFormat="1" applyFont="1" applyBorder="1" applyAlignment="1" applyProtection="1">
      <alignment horizontal="right"/>
    </xf>
    <xf numFmtId="4" fontId="18" fillId="0" borderId="23" xfId="0" applyNumberFormat="1" applyFont="1" applyBorder="1" applyAlignment="1" applyProtection="1">
      <alignment horizontal="right"/>
    </xf>
    <xf numFmtId="4" fontId="19" fillId="0" borderId="0" xfId="0" applyNumberFormat="1" applyFont="1" applyBorder="1"/>
    <xf numFmtId="4" fontId="22" fillId="0" borderId="1" xfId="0" applyNumberFormat="1" applyFont="1" applyBorder="1" applyAlignment="1" applyProtection="1">
      <alignment horizontal="right"/>
    </xf>
    <xf numFmtId="4" fontId="22" fillId="0" borderId="23" xfId="0" applyNumberFormat="1" applyFont="1" applyBorder="1" applyAlignment="1" applyProtection="1">
      <alignment horizontal="right"/>
    </xf>
    <xf numFmtId="4" fontId="18" fillId="0" borderId="1" xfId="0" applyNumberFormat="1" applyFont="1" applyBorder="1" applyAlignment="1" applyProtection="1">
      <alignment horizontal="right"/>
      <protection locked="0"/>
    </xf>
    <xf numFmtId="4" fontId="18" fillId="0" borderId="23" xfId="0" applyNumberFormat="1" applyFont="1" applyBorder="1" applyAlignment="1" applyProtection="1">
      <alignment horizontal="right"/>
      <protection locked="0"/>
    </xf>
    <xf numFmtId="4" fontId="18" fillId="0" borderId="23" xfId="0" applyNumberFormat="1" applyFont="1" applyBorder="1" applyProtection="1">
      <protection locked="0"/>
    </xf>
    <xf numFmtId="4" fontId="18" fillId="0" borderId="23" xfId="0" applyNumberFormat="1" applyFont="1" applyBorder="1" applyAlignment="1">
      <alignment horizontal="right"/>
    </xf>
    <xf numFmtId="0" fontId="19" fillId="0" borderId="0" xfId="0" applyFont="1" applyBorder="1"/>
    <xf numFmtId="0" fontId="0" fillId="0" borderId="0" xfId="0" applyBorder="1"/>
    <xf numFmtId="4" fontId="10" fillId="3" borderId="5" xfId="0" applyNumberFormat="1" applyFont="1" applyFill="1" applyBorder="1" applyAlignment="1">
      <alignment horizontal="right" vertical="center"/>
    </xf>
    <xf numFmtId="4" fontId="13" fillId="0" borderId="13" xfId="0" applyNumberFormat="1" applyFont="1" applyBorder="1" applyAlignment="1">
      <alignment horizontal="right" vertical="center"/>
    </xf>
    <xf numFmtId="4" fontId="13" fillId="4" borderId="15" xfId="0" applyNumberFormat="1" applyFont="1" applyFill="1" applyBorder="1" applyAlignment="1">
      <alignment horizontal="right" vertical="center"/>
    </xf>
    <xf numFmtId="4" fontId="10" fillId="0" borderId="22" xfId="0" applyNumberFormat="1" applyFont="1" applyBorder="1" applyAlignment="1">
      <alignment horizontal="right"/>
    </xf>
    <xf numFmtId="4" fontId="10" fillId="5" borderId="18" xfId="0" applyNumberFormat="1" applyFont="1" applyFill="1" applyBorder="1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22" fillId="0" borderId="8" xfId="0" applyFont="1" applyFill="1" applyBorder="1" applyAlignment="1" applyProtection="1">
      <alignment vertical="center" wrapText="1"/>
    </xf>
    <xf numFmtId="4" fontId="18" fillId="0" borderId="0" xfId="0" applyNumberFormat="1" applyFont="1" applyFill="1" applyBorder="1" applyAlignment="1" applyProtection="1">
      <alignment horizontal="center" vertical="center"/>
    </xf>
    <xf numFmtId="0" fontId="18" fillId="0" borderId="23" xfId="0" applyFont="1" applyBorder="1" applyAlignment="1" applyProtection="1">
      <alignment horizontal="left" vertical="center"/>
    </xf>
    <xf numFmtId="0" fontId="22" fillId="0" borderId="1" xfId="0" applyFont="1" applyBorder="1" applyAlignment="1" applyProtection="1">
      <alignment horizontal="left" vertical="center"/>
    </xf>
    <xf numFmtId="0" fontId="22" fillId="0" borderId="23" xfId="0" applyFont="1" applyBorder="1" applyAlignment="1" applyProtection="1">
      <alignment horizontal="left" vertical="center"/>
    </xf>
    <xf numFmtId="0" fontId="18" fillId="0" borderId="1" xfId="0" applyFont="1" applyBorder="1" applyAlignment="1" applyProtection="1">
      <alignment horizontal="left" vertical="center"/>
    </xf>
    <xf numFmtId="0" fontId="18" fillId="0" borderId="1" xfId="0" applyFont="1" applyBorder="1" applyAlignment="1" applyProtection="1">
      <alignment horizontal="left" vertical="center"/>
      <protection locked="0"/>
    </xf>
    <xf numFmtId="0" fontId="18" fillId="0" borderId="23" xfId="0" applyFont="1" applyBorder="1" applyAlignment="1" applyProtection="1">
      <alignment horizontal="left" vertical="center"/>
      <protection locked="0"/>
    </xf>
    <xf numFmtId="0" fontId="18" fillId="0" borderId="23" xfId="0" applyFont="1" applyBorder="1" applyAlignment="1">
      <alignment horizontal="left" vertical="center"/>
    </xf>
    <xf numFmtId="0" fontId="18" fillId="0" borderId="9" xfId="0" applyFont="1" applyBorder="1" applyAlignment="1" applyProtection="1">
      <alignment horizontal="left" vertical="center"/>
    </xf>
    <xf numFmtId="0" fontId="18" fillId="0" borderId="8" xfId="0" applyFont="1" applyBorder="1" applyAlignment="1" applyProtection="1">
      <alignment horizontal="left" vertical="center"/>
    </xf>
    <xf numFmtId="0" fontId="18" fillId="0" borderId="20" xfId="0" applyFont="1" applyBorder="1" applyAlignment="1" applyProtection="1">
      <alignment horizontal="left" vertical="center"/>
    </xf>
    <xf numFmtId="4" fontId="18" fillId="0" borderId="4" xfId="0" applyNumberFormat="1" applyFont="1" applyBorder="1" applyAlignment="1" applyProtection="1">
      <alignment horizontal="right"/>
    </xf>
    <xf numFmtId="4" fontId="18" fillId="0" borderId="4" xfId="0" applyNumberFormat="1" applyFont="1" applyBorder="1" applyAlignment="1" applyProtection="1">
      <alignment horizontal="right"/>
      <protection locked="0"/>
    </xf>
    <xf numFmtId="0" fontId="17" fillId="0" borderId="2" xfId="0" applyFont="1" applyBorder="1"/>
    <xf numFmtId="0" fontId="17" fillId="0" borderId="5" xfId="0" applyFont="1" applyBorder="1" applyAlignment="1">
      <alignment horizontal="center" wrapText="1"/>
    </xf>
    <xf numFmtId="0" fontId="21" fillId="0" borderId="0" xfId="0" applyFont="1"/>
    <xf numFmtId="0" fontId="23" fillId="0" borderId="0" xfId="0" applyFont="1"/>
    <xf numFmtId="0" fontId="17" fillId="0" borderId="9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4" fillId="0" borderId="2" xfId="0" applyFont="1" applyBorder="1"/>
    <xf numFmtId="0" fontId="21" fillId="0" borderId="8" xfId="0" applyFont="1" applyBorder="1" applyAlignment="1">
      <alignment horizontal="left" vertical="center"/>
    </xf>
    <xf numFmtId="4" fontId="25" fillId="0" borderId="0" xfId="0" applyNumberFormat="1" applyFont="1" applyFill="1" applyBorder="1" applyAlignment="1" applyProtection="1">
      <alignment horizontal="center" vertical="center"/>
    </xf>
    <xf numFmtId="4" fontId="26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/>
    <xf numFmtId="0" fontId="24" fillId="0" borderId="2" xfId="0" applyFont="1" applyFill="1" applyBorder="1" applyAlignment="1">
      <alignment horizontal="left" vertical="center"/>
    </xf>
    <xf numFmtId="4" fontId="27" fillId="0" borderId="0" xfId="0" applyNumberFormat="1" applyFont="1" applyFill="1" applyBorder="1" applyAlignment="1" applyProtection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4" fontId="23" fillId="0" borderId="0" xfId="0" applyNumberFormat="1" applyFont="1"/>
    <xf numFmtId="0" fontId="3" fillId="0" borderId="16" xfId="0" applyFont="1" applyBorder="1" applyAlignment="1"/>
    <xf numFmtId="0" fontId="3" fillId="0" borderId="17" xfId="0" applyFont="1" applyBorder="1" applyAlignment="1">
      <alignment horizontal="centerContinuous"/>
    </xf>
    <xf numFmtId="4" fontId="10" fillId="3" borderId="2" xfId="0" applyNumberFormat="1" applyFont="1" applyFill="1" applyBorder="1" applyAlignment="1">
      <alignment horizontal="right" vertical="center"/>
    </xf>
    <xf numFmtId="4" fontId="10" fillId="3" borderId="11" xfId="0" applyNumberFormat="1" applyFont="1" applyFill="1" applyBorder="1" applyAlignment="1">
      <alignment horizontal="right" vertical="center"/>
    </xf>
    <xf numFmtId="0" fontId="3" fillId="4" borderId="18" xfId="0" applyFont="1" applyFill="1" applyBorder="1" applyAlignment="1"/>
    <xf numFmtId="0" fontId="3" fillId="4" borderId="18" xfId="0" applyFont="1" applyFill="1" applyBorder="1" applyAlignment="1">
      <alignment horizontal="centerContinuous"/>
    </xf>
    <xf numFmtId="0" fontId="13" fillId="4" borderId="18" xfId="0" applyFont="1" applyFill="1" applyBorder="1" applyAlignment="1">
      <alignment horizontal="center" vertical="center"/>
    </xf>
    <xf numFmtId="4" fontId="13" fillId="4" borderId="18" xfId="0" applyNumberFormat="1" applyFont="1" applyFill="1" applyBorder="1" applyAlignment="1">
      <alignment horizontal="right" vertical="center"/>
    </xf>
    <xf numFmtId="0" fontId="13" fillId="0" borderId="17" xfId="0" applyFont="1" applyFill="1" applyBorder="1" applyAlignment="1">
      <alignment horizontal="center" vertical="center"/>
    </xf>
    <xf numFmtId="4" fontId="13" fillId="0" borderId="15" xfId="0" applyNumberFormat="1" applyFont="1" applyFill="1" applyBorder="1" applyAlignment="1">
      <alignment horizontal="right" vertical="center"/>
    </xf>
    <xf numFmtId="4" fontId="13" fillId="0" borderId="17" xfId="0" applyNumberFormat="1" applyFont="1" applyFill="1" applyBorder="1" applyAlignment="1">
      <alignment horizontal="right" vertical="center"/>
    </xf>
    <xf numFmtId="4" fontId="25" fillId="0" borderId="0" xfId="0" applyNumberFormat="1" applyFont="1" applyFill="1" applyBorder="1" applyAlignment="1">
      <alignment horizontal="center" vertical="center"/>
    </xf>
    <xf numFmtId="0" fontId="21" fillId="0" borderId="8" xfId="0" applyFont="1" applyFill="1" applyBorder="1"/>
    <xf numFmtId="4" fontId="18" fillId="0" borderId="8" xfId="0" applyNumberFormat="1" applyFont="1" applyBorder="1" applyAlignment="1" applyProtection="1">
      <alignment horizontal="right"/>
    </xf>
    <xf numFmtId="4" fontId="24" fillId="0" borderId="19" xfId="0" applyNumberFormat="1" applyFont="1" applyBorder="1"/>
    <xf numFmtId="4" fontId="18" fillId="0" borderId="8" xfId="0" applyNumberFormat="1" applyFont="1" applyBorder="1" applyProtection="1"/>
    <xf numFmtId="4" fontId="18" fillId="0" borderId="8" xfId="0" applyNumberFormat="1" applyFont="1" applyBorder="1" applyAlignment="1" applyProtection="1">
      <alignment horizontal="right"/>
      <protection locked="0"/>
    </xf>
    <xf numFmtId="0" fontId="17" fillId="0" borderId="0" xfId="0" applyFont="1" applyFill="1" applyBorder="1" applyAlignment="1">
      <alignment horizontal="center" vertical="center"/>
    </xf>
    <xf numFmtId="0" fontId="23" fillId="0" borderId="0" xfId="0" applyFont="1" applyFill="1" applyBorder="1"/>
    <xf numFmtId="4" fontId="26" fillId="0" borderId="0" xfId="0" applyNumberFormat="1" applyFont="1" applyFill="1" applyBorder="1" applyAlignment="1">
      <alignment horizontal="center" vertical="center" wrapText="1"/>
    </xf>
    <xf numFmtId="4" fontId="25" fillId="0" borderId="0" xfId="0" applyNumberFormat="1" applyFont="1" applyFill="1" applyBorder="1" applyAlignment="1">
      <alignment horizontal="right" vertical="center"/>
    </xf>
    <xf numFmtId="4" fontId="17" fillId="0" borderId="0" xfId="0" applyNumberFormat="1" applyFont="1" applyFill="1" applyBorder="1" applyAlignment="1">
      <alignment horizontal="center" vertical="center"/>
    </xf>
    <xf numFmtId="4" fontId="25" fillId="0" borderId="0" xfId="0" applyNumberFormat="1" applyFont="1" applyFill="1" applyBorder="1"/>
    <xf numFmtId="4" fontId="28" fillId="0" borderId="0" xfId="0" applyNumberFormat="1" applyFont="1" applyFill="1" applyBorder="1" applyAlignment="1">
      <alignment horizontal="center" vertical="center"/>
    </xf>
    <xf numFmtId="4" fontId="23" fillId="0" borderId="0" xfId="0" applyNumberFormat="1" applyFont="1" applyFill="1" applyBorder="1"/>
    <xf numFmtId="4" fontId="17" fillId="0" borderId="0" xfId="0" applyNumberFormat="1" applyFont="1" applyFill="1" applyBorder="1" applyAlignment="1" applyProtection="1">
      <alignment horizontal="center" vertical="center"/>
    </xf>
    <xf numFmtId="0" fontId="24" fillId="0" borderId="8" xfId="0" applyFont="1" applyFill="1" applyBorder="1"/>
    <xf numFmtId="0" fontId="23" fillId="0" borderId="8" xfId="0" applyFont="1" applyFill="1" applyBorder="1"/>
    <xf numFmtId="4" fontId="21" fillId="0" borderId="8" xfId="0" applyNumberFormat="1" applyFont="1" applyFill="1" applyBorder="1"/>
    <xf numFmtId="4" fontId="24" fillId="0" borderId="8" xfId="0" applyNumberFormat="1" applyFont="1" applyFill="1" applyBorder="1"/>
    <xf numFmtId="0" fontId="18" fillId="0" borderId="8" xfId="0" applyFont="1" applyFill="1" applyBorder="1" applyProtection="1"/>
    <xf numFmtId="4" fontId="21" fillId="0" borderId="1" xfId="0" applyNumberFormat="1" applyFont="1" applyBorder="1"/>
    <xf numFmtId="4" fontId="10" fillId="5" borderId="22" xfId="0" applyNumberFormat="1" applyFont="1" applyFill="1" applyBorder="1" applyAlignment="1">
      <alignment horizontal="right"/>
    </xf>
    <xf numFmtId="4" fontId="10" fillId="0" borderId="22" xfId="0" applyNumberFormat="1" applyFont="1" applyFill="1" applyBorder="1" applyAlignment="1">
      <alignment horizontal="right"/>
    </xf>
    <xf numFmtId="4" fontId="24" fillId="6" borderId="5" xfId="0" applyNumberFormat="1" applyFont="1" applyFill="1" applyBorder="1"/>
    <xf numFmtId="4" fontId="18" fillId="0" borderId="1" xfId="0" applyNumberFormat="1" applyFont="1" applyBorder="1" applyProtection="1">
      <protection locked="0"/>
    </xf>
    <xf numFmtId="0" fontId="21" fillId="0" borderId="23" xfId="0" applyFont="1" applyBorder="1" applyAlignment="1">
      <alignment horizontal="left" vertical="center"/>
    </xf>
    <xf numFmtId="4" fontId="18" fillId="0" borderId="4" xfId="0" applyNumberFormat="1" applyFont="1" applyBorder="1" applyProtection="1">
      <protection locked="0"/>
    </xf>
    <xf numFmtId="4" fontId="21" fillId="0" borderId="23" xfId="0" applyNumberFormat="1" applyFont="1" applyBorder="1"/>
    <xf numFmtId="4" fontId="21" fillId="0" borderId="4" xfId="0" applyNumberFormat="1" applyFont="1" applyBorder="1"/>
    <xf numFmtId="4" fontId="18" fillId="0" borderId="0" xfId="0" applyNumberFormat="1" applyFont="1" applyFill="1" applyBorder="1" applyAlignment="1">
      <alignment horizontal="right" vertical="center" wrapText="1"/>
    </xf>
    <xf numFmtId="4" fontId="21" fillId="0" borderId="8" xfId="0" applyNumberFormat="1" applyFont="1" applyFill="1" applyBorder="1" applyAlignment="1">
      <alignment wrapText="1"/>
    </xf>
    <xf numFmtId="0" fontId="18" fillId="0" borderId="0" xfId="0" applyFont="1" applyFill="1" applyBorder="1" applyAlignment="1">
      <alignment horizontal="center" vertical="center" wrapText="1"/>
    </xf>
    <xf numFmtId="4" fontId="25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4" fontId="18" fillId="0" borderId="0" xfId="0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 vertical="center"/>
    </xf>
    <xf numFmtId="0" fontId="23" fillId="0" borderId="0" xfId="0" applyFont="1" applyAlignment="1">
      <alignment horizontal="right"/>
    </xf>
    <xf numFmtId="4" fontId="21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right"/>
    </xf>
    <xf numFmtId="0" fontId="29" fillId="0" borderId="0" xfId="0" applyFont="1"/>
    <xf numFmtId="4" fontId="18" fillId="0" borderId="0" xfId="0" applyNumberFormat="1" applyFont="1" applyFill="1" applyBorder="1" applyAlignment="1">
      <alignment horizontal="right" vertical="center"/>
    </xf>
    <xf numFmtId="4" fontId="17" fillId="0" borderId="0" xfId="0" applyNumberFormat="1" applyFont="1" applyFill="1" applyBorder="1"/>
    <xf numFmtId="0" fontId="2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1"/>
  <sheetViews>
    <sheetView tabSelected="1" topLeftCell="A201" zoomScale="70" zoomScaleNormal="70" workbookViewId="0">
      <selection activeCell="M18" sqref="M18"/>
    </sheetView>
  </sheetViews>
  <sheetFormatPr defaultRowHeight="12.75" x14ac:dyDescent="0.2"/>
  <cols>
    <col min="1" max="1" width="56.5703125" bestFit="1" customWidth="1"/>
    <col min="2" max="2" width="17.28515625" bestFit="1" customWidth="1"/>
    <col min="3" max="3" width="15" customWidth="1"/>
    <col min="4" max="4" width="22.140625" customWidth="1"/>
    <col min="5" max="5" width="16.7109375" customWidth="1"/>
    <col min="6" max="6" width="25" customWidth="1"/>
    <col min="7" max="7" width="18.140625" customWidth="1"/>
    <col min="8" max="8" width="17.7109375" customWidth="1"/>
    <col min="9" max="9" width="18" customWidth="1"/>
    <col min="10" max="10" width="17.85546875" customWidth="1"/>
    <col min="11" max="11" width="17.85546875" bestFit="1" customWidth="1"/>
    <col min="12" max="12" width="10.28515625" customWidth="1"/>
    <col min="13" max="13" width="14.85546875" bestFit="1" customWidth="1"/>
  </cols>
  <sheetData>
    <row r="1" spans="1:14" ht="18.75" x14ac:dyDescent="0.3">
      <c r="A1" s="1"/>
      <c r="D1" s="200" t="s">
        <v>0</v>
      </c>
      <c r="E1" s="200"/>
      <c r="H1" s="2"/>
      <c r="I1" s="3"/>
      <c r="J1" s="4"/>
      <c r="K1" s="4"/>
      <c r="L1" s="4"/>
      <c r="M1" s="4"/>
      <c r="N1" s="5"/>
    </row>
    <row r="2" spans="1:14" ht="14.25" x14ac:dyDescent="0.2">
      <c r="A2" s="201" t="s">
        <v>1</v>
      </c>
      <c r="B2" s="201"/>
      <c r="C2" s="201"/>
      <c r="D2" s="201"/>
      <c r="E2" s="201"/>
      <c r="F2" s="201"/>
      <c r="G2" s="201"/>
      <c r="H2" s="201"/>
      <c r="I2" s="201"/>
      <c r="J2" s="6"/>
      <c r="K2" s="6"/>
      <c r="L2" s="6"/>
      <c r="M2" s="6"/>
      <c r="N2" s="6"/>
    </row>
    <row r="3" spans="1:14" ht="19.5" x14ac:dyDescent="0.35">
      <c r="A3" s="7" t="s">
        <v>217</v>
      </c>
      <c r="B3" s="8"/>
      <c r="C3" s="9"/>
      <c r="D3" s="10"/>
      <c r="E3" s="11"/>
      <c r="F3" s="12"/>
      <c r="G3" s="8"/>
      <c r="H3" s="2"/>
      <c r="I3" s="3"/>
      <c r="J3" s="4"/>
      <c r="K3" s="4"/>
      <c r="L3" s="4"/>
      <c r="M3" s="4"/>
      <c r="N3" s="5"/>
    </row>
    <row r="4" spans="1:14" ht="15.75" x14ac:dyDescent="0.25">
      <c r="A4" s="202" t="s">
        <v>2</v>
      </c>
      <c r="B4" s="202"/>
      <c r="C4" s="202"/>
      <c r="D4" s="202"/>
      <c r="E4" s="202"/>
      <c r="F4" s="202"/>
      <c r="G4" s="202"/>
      <c r="H4" s="202"/>
      <c r="I4" s="13"/>
      <c r="J4" s="4"/>
      <c r="K4" s="4"/>
      <c r="L4" s="4"/>
      <c r="M4" s="4"/>
      <c r="N4" s="5"/>
    </row>
    <row r="5" spans="1:14" ht="16.5" thickBot="1" x14ac:dyDescent="0.3">
      <c r="A5" s="14"/>
      <c r="B5" s="15"/>
      <c r="C5" s="4"/>
      <c r="D5" s="16"/>
      <c r="E5" s="4"/>
      <c r="F5" s="17"/>
      <c r="G5" s="4"/>
      <c r="H5" s="4"/>
      <c r="I5" s="4"/>
      <c r="J5" s="4"/>
      <c r="K5" s="4"/>
      <c r="L5" s="4"/>
      <c r="M5" s="4"/>
      <c r="N5" s="5"/>
    </row>
    <row r="6" spans="1:14" ht="13.5" thickBot="1" x14ac:dyDescent="0.25">
      <c r="A6" s="203"/>
      <c r="B6" s="205" t="s">
        <v>3</v>
      </c>
      <c r="C6" s="207" t="s">
        <v>4</v>
      </c>
      <c r="D6" s="208"/>
      <c r="E6" s="207" t="s">
        <v>5</v>
      </c>
      <c r="F6" s="208"/>
      <c r="G6" s="207" t="s">
        <v>6</v>
      </c>
      <c r="H6" s="208"/>
      <c r="I6" s="18" t="s">
        <v>7</v>
      </c>
      <c r="J6" s="209" t="s">
        <v>8</v>
      </c>
      <c r="K6" s="210"/>
      <c r="L6" s="4"/>
      <c r="M6" s="4"/>
      <c r="N6" s="5"/>
    </row>
    <row r="7" spans="1:14" ht="13.5" thickBot="1" x14ac:dyDescent="0.25">
      <c r="A7" s="204"/>
      <c r="B7" s="206"/>
      <c r="C7" s="19" t="s">
        <v>9</v>
      </c>
      <c r="D7" s="20" t="s">
        <v>10</v>
      </c>
      <c r="E7" s="20" t="s">
        <v>11</v>
      </c>
      <c r="F7" s="21" t="s">
        <v>12</v>
      </c>
      <c r="G7" s="22" t="s">
        <v>11</v>
      </c>
      <c r="H7" s="23" t="s">
        <v>12</v>
      </c>
      <c r="I7" s="24" t="s">
        <v>12</v>
      </c>
      <c r="J7" s="25" t="s">
        <v>11</v>
      </c>
      <c r="K7" s="25" t="s">
        <v>12</v>
      </c>
      <c r="L7" s="4"/>
      <c r="M7" s="4"/>
      <c r="N7" s="5"/>
    </row>
    <row r="8" spans="1:14" ht="16.5" thickBot="1" x14ac:dyDescent="0.3">
      <c r="A8" s="26" t="s">
        <v>13</v>
      </c>
      <c r="B8" s="27" t="s">
        <v>14</v>
      </c>
      <c r="C8" s="27">
        <v>1</v>
      </c>
      <c r="D8" s="28">
        <v>2</v>
      </c>
      <c r="E8" s="27">
        <v>3</v>
      </c>
      <c r="F8" s="29">
        <v>4</v>
      </c>
      <c r="G8" s="30">
        <v>5</v>
      </c>
      <c r="H8" s="31">
        <v>6</v>
      </c>
      <c r="I8" s="30">
        <v>7</v>
      </c>
      <c r="J8" s="30">
        <v>8</v>
      </c>
      <c r="K8" s="31">
        <v>9</v>
      </c>
      <c r="L8" s="4"/>
      <c r="M8" s="4"/>
      <c r="N8" s="5"/>
    </row>
    <row r="9" spans="1:14" ht="16.5" thickBot="1" x14ac:dyDescent="0.25">
      <c r="A9" s="32" t="s">
        <v>216</v>
      </c>
      <c r="B9" s="33">
        <v>100</v>
      </c>
      <c r="C9" s="34">
        <f t="shared" ref="C9:K9" si="0">SUM(C10:C21)</f>
        <v>930</v>
      </c>
      <c r="D9" s="34">
        <f t="shared" si="0"/>
        <v>50</v>
      </c>
      <c r="E9" s="35">
        <f t="shared" si="0"/>
        <v>307</v>
      </c>
      <c r="F9" s="148">
        <f t="shared" si="0"/>
        <v>270130</v>
      </c>
      <c r="G9" s="34">
        <f t="shared" si="0"/>
        <v>559</v>
      </c>
      <c r="H9" s="149">
        <f t="shared" si="0"/>
        <v>5334100</v>
      </c>
      <c r="I9" s="148">
        <f t="shared" si="0"/>
        <v>2447695.4699999997</v>
      </c>
      <c r="J9" s="35">
        <f t="shared" si="0"/>
        <v>365</v>
      </c>
      <c r="K9" s="105">
        <f t="shared" si="0"/>
        <v>1040049.2</v>
      </c>
      <c r="L9" s="4"/>
      <c r="M9" s="4"/>
      <c r="N9" s="5"/>
    </row>
    <row r="10" spans="1:14" ht="15.75" x14ac:dyDescent="0.2">
      <c r="A10" s="36" t="s">
        <v>15</v>
      </c>
      <c r="B10" s="37">
        <v>101</v>
      </c>
      <c r="C10" s="110">
        <v>124</v>
      </c>
      <c r="D10" s="38">
        <v>10</v>
      </c>
      <c r="E10" s="38">
        <v>18</v>
      </c>
      <c r="F10" s="106">
        <v>35950</v>
      </c>
      <c r="G10" s="38">
        <v>100</v>
      </c>
      <c r="H10" s="106">
        <v>1045500</v>
      </c>
      <c r="I10" s="106">
        <v>1415928.33</v>
      </c>
      <c r="J10" s="38">
        <v>70</v>
      </c>
      <c r="K10" s="106">
        <v>452432.64000000001</v>
      </c>
      <c r="L10" s="4"/>
      <c r="M10" s="4"/>
      <c r="N10" s="5"/>
    </row>
    <row r="11" spans="1:14" ht="15.75" x14ac:dyDescent="0.2">
      <c r="A11" s="39" t="s">
        <v>16</v>
      </c>
      <c r="B11" s="40">
        <v>102</v>
      </c>
      <c r="C11" s="41">
        <v>84</v>
      </c>
      <c r="D11" s="41">
        <v>5</v>
      </c>
      <c r="E11" s="41">
        <v>4</v>
      </c>
      <c r="F11" s="107">
        <v>1500</v>
      </c>
      <c r="G11" s="41">
        <v>68</v>
      </c>
      <c r="H11" s="107">
        <v>492300</v>
      </c>
      <c r="I11" s="107">
        <v>144535.26</v>
      </c>
      <c r="J11" s="41">
        <v>19</v>
      </c>
      <c r="K11" s="107">
        <v>41000</v>
      </c>
      <c r="L11" s="4"/>
      <c r="M11" s="4"/>
      <c r="N11" s="5"/>
    </row>
    <row r="12" spans="1:14" ht="15.75" x14ac:dyDescent="0.2">
      <c r="A12" s="42" t="s">
        <v>17</v>
      </c>
      <c r="B12" s="43">
        <v>103</v>
      </c>
      <c r="C12" s="111">
        <v>193</v>
      </c>
      <c r="D12" s="111">
        <v>12</v>
      </c>
      <c r="E12" s="111">
        <v>4</v>
      </c>
      <c r="F12" s="155">
        <v>8200</v>
      </c>
      <c r="G12" s="111">
        <v>165</v>
      </c>
      <c r="H12" s="155">
        <v>433300</v>
      </c>
      <c r="I12" s="155">
        <v>420153.55</v>
      </c>
      <c r="J12" s="111">
        <v>37</v>
      </c>
      <c r="K12" s="155">
        <v>70700</v>
      </c>
      <c r="L12" s="4"/>
      <c r="M12" s="49"/>
      <c r="N12" s="5"/>
    </row>
    <row r="13" spans="1:14" ht="15.75" x14ac:dyDescent="0.2">
      <c r="A13" s="39" t="s">
        <v>18</v>
      </c>
      <c r="B13" s="40">
        <v>104</v>
      </c>
      <c r="C13" s="41">
        <v>241</v>
      </c>
      <c r="D13" s="41">
        <v>10</v>
      </c>
      <c r="E13" s="41">
        <v>104</v>
      </c>
      <c r="F13" s="107">
        <v>184300</v>
      </c>
      <c r="G13" s="41">
        <v>161</v>
      </c>
      <c r="H13" s="107">
        <v>846000</v>
      </c>
      <c r="I13" s="107">
        <v>399426.78</v>
      </c>
      <c r="J13" s="41">
        <v>129</v>
      </c>
      <c r="K13" s="107">
        <v>416600</v>
      </c>
      <c r="L13" s="4"/>
      <c r="M13" s="4"/>
      <c r="N13" s="5"/>
    </row>
    <row r="14" spans="1:14" ht="15.75" x14ac:dyDescent="0.2">
      <c r="A14" s="42" t="s">
        <v>19</v>
      </c>
      <c r="B14" s="43">
        <v>105</v>
      </c>
      <c r="C14" s="111">
        <v>130</v>
      </c>
      <c r="D14" s="111">
        <v>5</v>
      </c>
      <c r="E14" s="111">
        <v>86</v>
      </c>
      <c r="F14" s="155">
        <v>13000</v>
      </c>
      <c r="G14" s="111">
        <v>18</v>
      </c>
      <c r="H14" s="155">
        <v>31100</v>
      </c>
      <c r="I14" s="155">
        <v>38980.46</v>
      </c>
      <c r="J14" s="111">
        <v>42</v>
      </c>
      <c r="K14" s="155">
        <v>18066.559999999998</v>
      </c>
      <c r="L14" s="4"/>
      <c r="M14" s="4"/>
      <c r="N14" s="5"/>
    </row>
    <row r="15" spans="1:14" ht="15.75" x14ac:dyDescent="0.2">
      <c r="A15" s="39" t="s">
        <v>20</v>
      </c>
      <c r="B15" s="40">
        <v>106</v>
      </c>
      <c r="C15" s="41">
        <v>63</v>
      </c>
      <c r="D15" s="41">
        <v>2</v>
      </c>
      <c r="E15" s="41">
        <v>38</v>
      </c>
      <c r="F15" s="107">
        <v>8500</v>
      </c>
      <c r="G15" s="41">
        <v>20</v>
      </c>
      <c r="H15" s="107">
        <v>7600</v>
      </c>
      <c r="I15" s="107">
        <v>8341.09</v>
      </c>
      <c r="J15" s="41">
        <v>38</v>
      </c>
      <c r="K15" s="107">
        <v>9900</v>
      </c>
      <c r="L15" s="4"/>
      <c r="M15" s="4"/>
      <c r="N15" s="5"/>
    </row>
    <row r="16" spans="1:14" ht="15.75" x14ac:dyDescent="0.2">
      <c r="A16" s="42" t="s">
        <v>21</v>
      </c>
      <c r="B16" s="43">
        <v>107</v>
      </c>
      <c r="C16" s="111">
        <v>69</v>
      </c>
      <c r="D16" s="111">
        <v>6</v>
      </c>
      <c r="E16" s="111">
        <v>51</v>
      </c>
      <c r="F16" s="155">
        <v>17580</v>
      </c>
      <c r="G16" s="111">
        <v>7</v>
      </c>
      <c r="H16" s="155">
        <v>6000</v>
      </c>
      <c r="I16" s="155">
        <v>1230</v>
      </c>
      <c r="J16" s="111">
        <v>25</v>
      </c>
      <c r="K16" s="155">
        <v>22850</v>
      </c>
      <c r="L16" s="4"/>
      <c r="M16" s="49"/>
      <c r="N16" s="5"/>
    </row>
    <row r="17" spans="1:14" ht="15.75" x14ac:dyDescent="0.2">
      <c r="A17" s="39" t="s">
        <v>22</v>
      </c>
      <c r="B17" s="40">
        <v>108</v>
      </c>
      <c r="C17" s="41">
        <v>0</v>
      </c>
      <c r="D17" s="41">
        <v>0</v>
      </c>
      <c r="E17" s="41">
        <v>0</v>
      </c>
      <c r="F17" s="107">
        <v>0</v>
      </c>
      <c r="G17" s="41">
        <v>0</v>
      </c>
      <c r="H17" s="107">
        <v>0</v>
      </c>
      <c r="I17" s="107">
        <v>0</v>
      </c>
      <c r="J17" s="41">
        <v>0</v>
      </c>
      <c r="K17" s="107">
        <v>0</v>
      </c>
      <c r="L17" s="2"/>
      <c r="M17" s="2"/>
      <c r="N17" s="5"/>
    </row>
    <row r="18" spans="1:14" ht="15.75" x14ac:dyDescent="0.2">
      <c r="A18" s="42" t="s">
        <v>23</v>
      </c>
      <c r="B18" s="43">
        <v>109</v>
      </c>
      <c r="C18" s="111">
        <v>13</v>
      </c>
      <c r="D18" s="111">
        <v>0</v>
      </c>
      <c r="E18" s="111">
        <v>1</v>
      </c>
      <c r="F18" s="155">
        <v>1000</v>
      </c>
      <c r="G18" s="111">
        <v>10</v>
      </c>
      <c r="H18" s="155">
        <v>45000</v>
      </c>
      <c r="I18" s="155">
        <v>9000</v>
      </c>
      <c r="J18" s="111">
        <v>3</v>
      </c>
      <c r="K18" s="155">
        <v>3500</v>
      </c>
      <c r="L18" s="4"/>
      <c r="M18" s="49"/>
      <c r="N18" s="5"/>
    </row>
    <row r="19" spans="1:14" ht="15.75" x14ac:dyDescent="0.2">
      <c r="A19" s="44" t="s">
        <v>24</v>
      </c>
      <c r="B19" s="45">
        <v>110</v>
      </c>
      <c r="C19" s="41">
        <v>6</v>
      </c>
      <c r="D19" s="41">
        <v>0</v>
      </c>
      <c r="E19" s="41">
        <v>0</v>
      </c>
      <c r="F19" s="107">
        <v>0</v>
      </c>
      <c r="G19" s="41">
        <v>5</v>
      </c>
      <c r="H19" s="107">
        <v>4200</v>
      </c>
      <c r="I19" s="107">
        <v>2000</v>
      </c>
      <c r="J19" s="41">
        <v>0</v>
      </c>
      <c r="K19" s="107">
        <v>0</v>
      </c>
      <c r="L19" s="2"/>
      <c r="M19" s="2"/>
      <c r="N19" s="5"/>
    </row>
    <row r="20" spans="1:14" ht="15.75" x14ac:dyDescent="0.2">
      <c r="A20" s="146" t="s">
        <v>25</v>
      </c>
      <c r="B20" s="147">
        <v>111</v>
      </c>
      <c r="C20" s="154">
        <v>2</v>
      </c>
      <c r="D20" s="154">
        <v>0</v>
      </c>
      <c r="E20" s="154">
        <v>1</v>
      </c>
      <c r="F20" s="156">
        <v>100</v>
      </c>
      <c r="G20" s="154">
        <v>2</v>
      </c>
      <c r="H20" s="156">
        <v>2500</v>
      </c>
      <c r="I20" s="156">
        <v>3100</v>
      </c>
      <c r="J20" s="154">
        <v>2</v>
      </c>
      <c r="K20" s="156">
        <v>5000</v>
      </c>
      <c r="L20" s="2"/>
      <c r="M20" s="2"/>
      <c r="N20" s="5"/>
    </row>
    <row r="21" spans="1:14" ht="16.5" thickBot="1" x14ac:dyDescent="0.25">
      <c r="A21" s="150" t="s">
        <v>215</v>
      </c>
      <c r="B21" s="151">
        <v>112</v>
      </c>
      <c r="C21" s="152">
        <v>5</v>
      </c>
      <c r="D21" s="152">
        <v>0</v>
      </c>
      <c r="E21" s="152">
        <v>0</v>
      </c>
      <c r="F21" s="153">
        <v>0</v>
      </c>
      <c r="G21" s="152">
        <v>3</v>
      </c>
      <c r="H21" s="153">
        <v>2420600</v>
      </c>
      <c r="I21" s="153">
        <v>5000</v>
      </c>
      <c r="J21" s="152">
        <v>0</v>
      </c>
      <c r="K21" s="153">
        <v>0</v>
      </c>
      <c r="L21" s="2"/>
      <c r="M21" s="2"/>
      <c r="N21" s="5"/>
    </row>
    <row r="22" spans="1:14" ht="15.75" x14ac:dyDescent="0.25">
      <c r="A22" s="14"/>
      <c r="B22" s="14"/>
      <c r="C22" s="14"/>
      <c r="D22" s="14"/>
      <c r="E22" s="14"/>
      <c r="F22" s="46"/>
      <c r="G22" s="15"/>
      <c r="H22" s="47"/>
      <c r="I22" s="48"/>
      <c r="J22" s="4"/>
      <c r="K22" s="49"/>
      <c r="L22" s="4"/>
      <c r="M22" s="4"/>
      <c r="N22" s="5"/>
    </row>
    <row r="23" spans="1:14" ht="15.75" x14ac:dyDescent="0.25">
      <c r="A23" s="50" t="s">
        <v>26</v>
      </c>
      <c r="B23" s="14"/>
      <c r="C23" s="14"/>
      <c r="D23" s="4"/>
      <c r="E23" s="14"/>
      <c r="F23" s="46"/>
      <c r="G23" s="15"/>
      <c r="H23" s="15"/>
      <c r="I23" s="48"/>
      <c r="J23" s="2"/>
      <c r="K23" s="51"/>
      <c r="L23" s="4"/>
      <c r="M23" s="4"/>
      <c r="N23" s="5"/>
    </row>
    <row r="24" spans="1:14" ht="16.5" thickBot="1" x14ac:dyDescent="0.3">
      <c r="A24" s="14"/>
      <c r="B24" s="14"/>
      <c r="C24" s="14"/>
      <c r="D24" s="17"/>
      <c r="E24" s="14"/>
      <c r="F24" s="46"/>
      <c r="G24" s="15"/>
      <c r="H24" s="15"/>
      <c r="I24" s="48"/>
      <c r="J24" s="4"/>
      <c r="K24" s="49"/>
      <c r="L24" s="4"/>
      <c r="M24" s="4"/>
      <c r="N24" s="5"/>
    </row>
    <row r="25" spans="1:14" ht="13.5" thickBot="1" x14ac:dyDescent="0.25">
      <c r="A25" s="52"/>
      <c r="B25" s="205" t="s">
        <v>3</v>
      </c>
      <c r="C25" s="207" t="s">
        <v>27</v>
      </c>
      <c r="D25" s="208"/>
      <c r="E25" s="53" t="s">
        <v>28</v>
      </c>
      <c r="F25" s="54"/>
      <c r="G25" s="207" t="s">
        <v>29</v>
      </c>
      <c r="H25" s="211"/>
      <c r="I25" s="211"/>
      <c r="J25" s="208"/>
      <c r="K25" s="55" t="s">
        <v>7</v>
      </c>
      <c r="L25" s="207" t="s">
        <v>8</v>
      </c>
      <c r="M25" s="208"/>
      <c r="N25" s="5"/>
    </row>
    <row r="26" spans="1:14" ht="13.5" thickBot="1" x14ac:dyDescent="0.25">
      <c r="A26" s="56"/>
      <c r="B26" s="206"/>
      <c r="C26" s="57" t="s">
        <v>11</v>
      </c>
      <c r="D26" s="20" t="s">
        <v>12</v>
      </c>
      <c r="E26" s="58" t="s">
        <v>11</v>
      </c>
      <c r="F26" s="59" t="s">
        <v>12</v>
      </c>
      <c r="G26" s="58" t="s">
        <v>30</v>
      </c>
      <c r="H26" s="25" t="s">
        <v>31</v>
      </c>
      <c r="I26" s="58" t="s">
        <v>32</v>
      </c>
      <c r="J26" s="58" t="s">
        <v>33</v>
      </c>
      <c r="K26" s="60" t="s">
        <v>12</v>
      </c>
      <c r="L26" s="58" t="s">
        <v>11</v>
      </c>
      <c r="M26" s="25" t="s">
        <v>12</v>
      </c>
      <c r="N26" s="5"/>
    </row>
    <row r="27" spans="1:14" ht="16.5" thickBot="1" x14ac:dyDescent="0.3">
      <c r="A27" s="61" t="s">
        <v>13</v>
      </c>
      <c r="B27" s="62" t="s">
        <v>14</v>
      </c>
      <c r="C27" s="62">
        <v>1</v>
      </c>
      <c r="D27" s="63">
        <v>2</v>
      </c>
      <c r="E27" s="64">
        <v>3</v>
      </c>
      <c r="F27" s="65">
        <v>4</v>
      </c>
      <c r="G27" s="64">
        <v>5</v>
      </c>
      <c r="H27" s="66">
        <v>6</v>
      </c>
      <c r="I27" s="67">
        <v>7</v>
      </c>
      <c r="J27" s="68">
        <v>8</v>
      </c>
      <c r="K27" s="69">
        <v>9</v>
      </c>
      <c r="L27" s="70">
        <v>10</v>
      </c>
      <c r="M27" s="64">
        <v>11</v>
      </c>
      <c r="N27" s="5"/>
    </row>
    <row r="28" spans="1:14" ht="16.5" thickBot="1" x14ac:dyDescent="0.25">
      <c r="A28" s="32" t="s">
        <v>34</v>
      </c>
      <c r="B28" s="33">
        <v>100</v>
      </c>
      <c r="C28" s="71">
        <f t="shared" ref="C28:M28" si="1">SUM(C29:C32)</f>
        <v>133</v>
      </c>
      <c r="D28" s="72">
        <f t="shared" si="1"/>
        <v>405276.44</v>
      </c>
      <c r="E28" s="73">
        <f t="shared" si="1"/>
        <v>29</v>
      </c>
      <c r="F28" s="74">
        <f t="shared" si="1"/>
        <v>1999016.82</v>
      </c>
      <c r="G28" s="75">
        <f t="shared" si="1"/>
        <v>137</v>
      </c>
      <c r="H28" s="76">
        <f>SUM(H29:H32)</f>
        <v>47</v>
      </c>
      <c r="I28" s="77">
        <f>SUM(I29:I32)</f>
        <v>13</v>
      </c>
      <c r="J28" s="78">
        <f t="shared" si="1"/>
        <v>9</v>
      </c>
      <c r="K28" s="79">
        <f>SUM(K29:K32)</f>
        <v>1789614.8619999997</v>
      </c>
      <c r="L28" s="80">
        <f t="shared" si="1"/>
        <v>46</v>
      </c>
      <c r="M28" s="79">
        <f t="shared" si="1"/>
        <v>513399.66</v>
      </c>
      <c r="N28" s="5"/>
    </row>
    <row r="29" spans="1:14" ht="15.75" x14ac:dyDescent="0.25">
      <c r="A29" s="81" t="s">
        <v>35</v>
      </c>
      <c r="B29" s="82">
        <v>101</v>
      </c>
      <c r="C29" s="83">
        <v>97</v>
      </c>
      <c r="D29" s="108">
        <v>358571.75</v>
      </c>
      <c r="E29" s="83">
        <v>15</v>
      </c>
      <c r="F29" s="108">
        <v>1805065.06</v>
      </c>
      <c r="G29" s="83">
        <v>103</v>
      </c>
      <c r="H29" s="83">
        <v>34</v>
      </c>
      <c r="I29" s="83">
        <v>4</v>
      </c>
      <c r="J29" s="83">
        <v>2</v>
      </c>
      <c r="K29" s="108">
        <v>1225041.49</v>
      </c>
      <c r="L29" s="83">
        <v>36</v>
      </c>
      <c r="M29" s="108">
        <v>351116.26</v>
      </c>
      <c r="N29" s="5"/>
    </row>
    <row r="30" spans="1:14" ht="15.75" x14ac:dyDescent="0.25">
      <c r="A30" s="84" t="s">
        <v>36</v>
      </c>
      <c r="B30" s="85">
        <v>102</v>
      </c>
      <c r="C30" s="112">
        <v>34</v>
      </c>
      <c r="D30" s="178">
        <v>16704.690000000002</v>
      </c>
      <c r="E30" s="112">
        <v>14</v>
      </c>
      <c r="F30" s="178">
        <v>193951.75999999998</v>
      </c>
      <c r="G30" s="112">
        <v>32</v>
      </c>
      <c r="H30" s="112">
        <v>13</v>
      </c>
      <c r="I30" s="112">
        <v>9</v>
      </c>
      <c r="J30" s="112">
        <v>7</v>
      </c>
      <c r="K30" s="178">
        <v>472197.47199999989</v>
      </c>
      <c r="L30" s="112">
        <v>10</v>
      </c>
      <c r="M30" s="178">
        <v>162283.39999999997</v>
      </c>
      <c r="N30" s="5"/>
    </row>
    <row r="31" spans="1:14" ht="15.75" x14ac:dyDescent="0.25">
      <c r="A31" s="86" t="s">
        <v>37</v>
      </c>
      <c r="B31" s="43">
        <v>103</v>
      </c>
      <c r="C31" s="113">
        <v>0</v>
      </c>
      <c r="D31" s="179">
        <v>0</v>
      </c>
      <c r="E31" s="113">
        <v>0</v>
      </c>
      <c r="F31" s="179">
        <v>0</v>
      </c>
      <c r="G31" s="113">
        <v>0</v>
      </c>
      <c r="H31" s="113">
        <v>0</v>
      </c>
      <c r="I31" s="113">
        <v>0</v>
      </c>
      <c r="J31" s="113">
        <v>0</v>
      </c>
      <c r="K31" s="179">
        <v>0</v>
      </c>
      <c r="L31" s="113">
        <v>0</v>
      </c>
      <c r="M31" s="179">
        <v>0</v>
      </c>
      <c r="N31" s="5"/>
    </row>
    <row r="32" spans="1:14" ht="16.5" thickBot="1" x14ac:dyDescent="0.3">
      <c r="A32" s="87" t="s">
        <v>38</v>
      </c>
      <c r="B32" s="88">
        <v>104</v>
      </c>
      <c r="C32" s="89">
        <v>2</v>
      </c>
      <c r="D32" s="109">
        <v>30000</v>
      </c>
      <c r="E32" s="89">
        <v>0</v>
      </c>
      <c r="F32" s="109">
        <v>0</v>
      </c>
      <c r="G32" s="89">
        <v>2</v>
      </c>
      <c r="H32" s="89">
        <v>0</v>
      </c>
      <c r="I32" s="89">
        <v>0</v>
      </c>
      <c r="J32" s="89">
        <v>0</v>
      </c>
      <c r="K32" s="109">
        <v>92375.9</v>
      </c>
      <c r="L32" s="89">
        <v>0</v>
      </c>
      <c r="M32" s="109">
        <v>0</v>
      </c>
      <c r="N32" s="5"/>
    </row>
    <row r="33" spans="1:14" ht="15.75" x14ac:dyDescent="0.25">
      <c r="A33" s="2"/>
      <c r="B33" s="90"/>
      <c r="C33" s="15"/>
      <c r="D33" s="15"/>
      <c r="E33" s="15"/>
      <c r="F33" s="47"/>
      <c r="G33" s="15"/>
      <c r="H33" s="15"/>
      <c r="I33" s="48"/>
      <c r="J33" s="4"/>
      <c r="K33" s="4"/>
      <c r="L33" s="4"/>
      <c r="M33" s="4"/>
      <c r="N33" s="5"/>
    </row>
    <row r="34" spans="1:14" ht="15.75" x14ac:dyDescent="0.25">
      <c r="A34" s="91" t="s">
        <v>39</v>
      </c>
      <c r="B34" s="92"/>
    </row>
    <row r="35" spans="1:14" ht="16.5" thickBot="1" x14ac:dyDescent="0.3">
      <c r="A35" s="91"/>
      <c r="B35" s="92"/>
    </row>
    <row r="36" spans="1:14" ht="32.25" thickBot="1" x14ac:dyDescent="0.3">
      <c r="A36" s="128" t="s">
        <v>40</v>
      </c>
      <c r="B36" s="129" t="s">
        <v>41</v>
      </c>
      <c r="C36" s="130"/>
      <c r="D36" s="131"/>
      <c r="E36" s="131"/>
      <c r="F36" s="199"/>
      <c r="G36" s="199"/>
      <c r="H36" s="131"/>
    </row>
    <row r="37" spans="1:14" ht="16.5" thickBot="1" x14ac:dyDescent="0.3">
      <c r="A37" s="132" t="s">
        <v>13</v>
      </c>
      <c r="B37" s="133" t="s">
        <v>12</v>
      </c>
      <c r="C37" s="134"/>
      <c r="D37" s="135"/>
      <c r="E37" s="135"/>
      <c r="F37" s="93"/>
      <c r="G37" s="93"/>
      <c r="H37" s="131"/>
    </row>
    <row r="38" spans="1:14" ht="16.5" thickBot="1" x14ac:dyDescent="0.3">
      <c r="A38" s="136" t="s">
        <v>42</v>
      </c>
      <c r="B38" s="160">
        <v>12845.609999999999</v>
      </c>
      <c r="C38" s="172"/>
      <c r="D38" s="167"/>
      <c r="E38" s="163"/>
      <c r="F38" s="188"/>
      <c r="G38" s="186"/>
      <c r="H38" s="131"/>
      <c r="I38" s="193"/>
      <c r="J38" s="195"/>
    </row>
    <row r="39" spans="1:14" ht="15.75" x14ac:dyDescent="0.25">
      <c r="A39" s="137" t="s">
        <v>43</v>
      </c>
      <c r="B39" s="94">
        <v>774.4</v>
      </c>
      <c r="C39" s="173"/>
      <c r="D39" s="157"/>
      <c r="E39" s="139"/>
      <c r="F39" s="189"/>
      <c r="G39" s="186"/>
      <c r="H39" s="131"/>
      <c r="I39" s="194"/>
      <c r="J39" s="195"/>
    </row>
    <row r="40" spans="1:14" ht="15.75" x14ac:dyDescent="0.25">
      <c r="A40" s="124" t="s">
        <v>44</v>
      </c>
      <c r="B40" s="95">
        <v>0</v>
      </c>
      <c r="C40" s="158"/>
      <c r="D40" s="157"/>
      <c r="E40" s="157"/>
      <c r="F40" s="165"/>
      <c r="G40" s="186"/>
      <c r="H40" s="140"/>
      <c r="I40" s="189"/>
      <c r="J40" s="186"/>
    </row>
    <row r="41" spans="1:14" ht="15.75" x14ac:dyDescent="0.25">
      <c r="A41" s="182" t="s">
        <v>45</v>
      </c>
      <c r="B41" s="95">
        <v>960</v>
      </c>
      <c r="C41" s="174"/>
      <c r="D41" s="157"/>
      <c r="E41" s="157"/>
      <c r="F41" s="189"/>
      <c r="G41" s="186"/>
      <c r="H41" s="131"/>
      <c r="I41" s="193"/>
      <c r="J41" s="195"/>
    </row>
    <row r="42" spans="1:14" ht="15.75" x14ac:dyDescent="0.25">
      <c r="A42" s="182" t="s">
        <v>46</v>
      </c>
      <c r="B42" s="95">
        <v>2018.3999999999999</v>
      </c>
      <c r="C42" s="174"/>
      <c r="D42" s="157"/>
      <c r="E42" s="157"/>
      <c r="F42" s="189"/>
      <c r="G42" s="186"/>
      <c r="H42" s="131"/>
      <c r="I42" s="165"/>
      <c r="J42" s="186"/>
    </row>
    <row r="43" spans="1:14" ht="15.75" x14ac:dyDescent="0.25">
      <c r="A43" s="116" t="s">
        <v>49</v>
      </c>
      <c r="B43" s="95">
        <v>881.5</v>
      </c>
      <c r="C43" s="174"/>
      <c r="D43" s="157"/>
      <c r="E43" s="157"/>
      <c r="F43" s="189"/>
      <c r="G43" s="186"/>
      <c r="H43" s="131"/>
      <c r="I43" s="193"/>
      <c r="J43" s="195"/>
    </row>
    <row r="44" spans="1:14" ht="15.75" x14ac:dyDescent="0.25">
      <c r="A44" s="182" t="s">
        <v>47</v>
      </c>
      <c r="B44" s="95">
        <v>386.29999999999995</v>
      </c>
      <c r="C44" s="174"/>
      <c r="D44" s="157"/>
      <c r="E44" s="157"/>
      <c r="F44" s="189"/>
      <c r="G44" s="186"/>
      <c r="H44" s="131"/>
      <c r="I44" s="193"/>
      <c r="J44" s="195"/>
    </row>
    <row r="45" spans="1:14" ht="15.75" x14ac:dyDescent="0.25">
      <c r="A45" s="116" t="s">
        <v>48</v>
      </c>
      <c r="B45" s="95">
        <v>7706.61</v>
      </c>
      <c r="C45" s="187"/>
      <c r="D45" s="157"/>
      <c r="E45" s="157"/>
      <c r="F45" s="189"/>
      <c r="G45" s="186"/>
      <c r="H45" s="131"/>
      <c r="I45" s="193"/>
      <c r="J45" s="195"/>
    </row>
    <row r="46" spans="1:14" ht="16.5" thickBot="1" x14ac:dyDescent="0.3">
      <c r="A46" s="116" t="s">
        <v>197</v>
      </c>
      <c r="B46" s="159">
        <v>118.4</v>
      </c>
      <c r="C46" s="174"/>
      <c r="D46" s="157"/>
      <c r="E46" s="157"/>
      <c r="F46" s="189"/>
      <c r="G46" s="186"/>
      <c r="H46" s="131"/>
      <c r="I46" s="193"/>
      <c r="J46" s="195"/>
    </row>
    <row r="47" spans="1:14" ht="16.5" thickBot="1" x14ac:dyDescent="0.3">
      <c r="A47" s="141" t="s">
        <v>50</v>
      </c>
      <c r="B47" s="160">
        <v>246718.62999999998</v>
      </c>
      <c r="C47" s="175"/>
      <c r="D47" s="167"/>
      <c r="E47" s="163"/>
      <c r="F47" s="188"/>
      <c r="G47" s="186"/>
      <c r="H47" s="131"/>
      <c r="I47" s="193"/>
      <c r="J47" s="195"/>
    </row>
    <row r="48" spans="1:14" ht="15.75" x14ac:dyDescent="0.25">
      <c r="A48" s="117" t="s">
        <v>51</v>
      </c>
      <c r="B48" s="97">
        <v>1705.68</v>
      </c>
      <c r="C48" s="174"/>
      <c r="D48" s="157"/>
      <c r="E48" s="143"/>
      <c r="F48" s="190"/>
      <c r="G48" s="186"/>
      <c r="H48" s="131"/>
      <c r="I48" s="193"/>
      <c r="J48" s="195"/>
    </row>
    <row r="49" spans="1:10" ht="15.75" x14ac:dyDescent="0.25">
      <c r="A49" s="118" t="s">
        <v>52</v>
      </c>
      <c r="B49" s="98">
        <v>16117.54</v>
      </c>
      <c r="C49" s="174"/>
      <c r="D49" s="143"/>
      <c r="E49" s="143"/>
      <c r="F49" s="190"/>
      <c r="G49" s="186"/>
      <c r="H49" s="131"/>
      <c r="I49" s="193"/>
      <c r="J49" s="195"/>
    </row>
    <row r="50" spans="1:10" ht="15.75" x14ac:dyDescent="0.25">
      <c r="A50" s="118" t="s">
        <v>59</v>
      </c>
      <c r="B50" s="98">
        <v>0</v>
      </c>
      <c r="C50" s="174"/>
      <c r="D50" s="143"/>
      <c r="E50" s="143"/>
      <c r="F50" s="190"/>
      <c r="G50" s="186"/>
      <c r="H50" s="131"/>
      <c r="I50" s="193"/>
      <c r="J50" s="195"/>
    </row>
    <row r="51" spans="1:10" ht="15.75" x14ac:dyDescent="0.25">
      <c r="A51" s="118" t="s">
        <v>198</v>
      </c>
      <c r="B51" s="98">
        <v>0</v>
      </c>
      <c r="C51" s="174"/>
      <c r="D51" s="143"/>
      <c r="E51" s="143"/>
      <c r="F51" s="190"/>
      <c r="G51" s="186"/>
      <c r="H51" s="131"/>
      <c r="I51" s="193"/>
      <c r="J51" s="195"/>
    </row>
    <row r="52" spans="1:10" ht="15.75" x14ac:dyDescent="0.25">
      <c r="A52" s="118" t="s">
        <v>62</v>
      </c>
      <c r="B52" s="98">
        <v>307.2</v>
      </c>
      <c r="C52" s="174"/>
      <c r="D52" s="143"/>
      <c r="E52" s="143"/>
      <c r="F52" s="190"/>
      <c r="G52" s="186"/>
      <c r="H52" s="131"/>
      <c r="I52" s="193"/>
      <c r="J52" s="195"/>
    </row>
    <row r="53" spans="1:10" ht="15.75" x14ac:dyDescent="0.25">
      <c r="A53" s="118" t="s">
        <v>53</v>
      </c>
      <c r="B53" s="98">
        <v>139091.49</v>
      </c>
      <c r="C53" s="187"/>
      <c r="D53" s="143"/>
      <c r="E53" s="143"/>
      <c r="F53" s="190"/>
      <c r="G53" s="186"/>
      <c r="H53" s="131"/>
      <c r="I53" s="193"/>
      <c r="J53" s="195"/>
    </row>
    <row r="54" spans="1:10" ht="15.75" x14ac:dyDescent="0.25">
      <c r="A54" s="118" t="s">
        <v>54</v>
      </c>
      <c r="B54" s="98">
        <v>5105.62</v>
      </c>
      <c r="C54" s="174"/>
      <c r="D54" s="143"/>
      <c r="E54" s="143"/>
      <c r="F54" s="190"/>
      <c r="G54" s="186"/>
      <c r="H54" s="131"/>
      <c r="I54" s="193"/>
      <c r="J54" s="195"/>
    </row>
    <row r="55" spans="1:10" ht="15.75" x14ac:dyDescent="0.25">
      <c r="A55" s="118" t="s">
        <v>60</v>
      </c>
      <c r="B55" s="98">
        <v>13701.51</v>
      </c>
      <c r="C55" s="174"/>
      <c r="D55" s="143"/>
      <c r="E55" s="143"/>
      <c r="F55" s="143"/>
      <c r="G55" s="191"/>
      <c r="H55" s="131"/>
      <c r="I55" s="193"/>
      <c r="J55" s="195"/>
    </row>
    <row r="56" spans="1:10" ht="15.75" x14ac:dyDescent="0.25">
      <c r="A56" s="118" t="s">
        <v>61</v>
      </c>
      <c r="B56" s="98">
        <v>285.68</v>
      </c>
      <c r="C56" s="174"/>
      <c r="D56" s="164"/>
      <c r="E56" s="143"/>
      <c r="F56" s="143"/>
      <c r="G56" s="191"/>
      <c r="H56" s="131"/>
      <c r="I56" s="193"/>
      <c r="J56" s="195"/>
    </row>
    <row r="57" spans="1:10" ht="15.75" x14ac:dyDescent="0.25">
      <c r="A57" s="118" t="s">
        <v>58</v>
      </c>
      <c r="B57" s="98">
        <v>36.28</v>
      </c>
      <c r="C57" s="174"/>
      <c r="D57" s="164"/>
      <c r="E57" s="143"/>
      <c r="F57" s="143"/>
      <c r="G57" s="191"/>
      <c r="H57" s="131"/>
      <c r="I57" s="193"/>
      <c r="J57" s="195"/>
    </row>
    <row r="58" spans="1:10" ht="15.75" x14ac:dyDescent="0.25">
      <c r="A58" s="118" t="s">
        <v>55</v>
      </c>
      <c r="B58" s="98">
        <v>20675.09</v>
      </c>
      <c r="C58" s="174"/>
      <c r="D58" s="142"/>
      <c r="E58" s="143"/>
      <c r="F58" s="143"/>
      <c r="G58" s="191"/>
      <c r="H58" s="131"/>
      <c r="I58" s="193"/>
      <c r="J58" s="195"/>
    </row>
    <row r="59" spans="1:10" ht="15.75" x14ac:dyDescent="0.25">
      <c r="A59" s="118" t="s">
        <v>56</v>
      </c>
      <c r="B59" s="98">
        <v>43569.35</v>
      </c>
      <c r="C59" s="114"/>
      <c r="D59" s="142"/>
      <c r="E59" s="143"/>
      <c r="F59" s="143"/>
      <c r="G59" s="191"/>
      <c r="H59" s="131"/>
      <c r="I59" s="193"/>
      <c r="J59" s="195"/>
    </row>
    <row r="60" spans="1:10" ht="16.5" thickBot="1" x14ac:dyDescent="0.3">
      <c r="A60" s="118" t="s">
        <v>57</v>
      </c>
      <c r="B60" s="98">
        <v>6123.1900000000005</v>
      </c>
      <c r="C60" s="114"/>
      <c r="D60" s="143"/>
      <c r="E60" s="143"/>
      <c r="F60" s="143"/>
      <c r="G60" s="191"/>
      <c r="H60" s="131"/>
      <c r="J60" s="196"/>
    </row>
    <row r="61" spans="1:10" ht="16.5" thickBot="1" x14ac:dyDescent="0.3">
      <c r="A61" s="141" t="s">
        <v>63</v>
      </c>
      <c r="B61" s="160">
        <v>287326.14</v>
      </c>
      <c r="C61" s="175"/>
      <c r="D61" s="167"/>
      <c r="E61" s="163"/>
      <c r="F61" s="163"/>
      <c r="G61" s="192"/>
      <c r="H61" s="131"/>
    </row>
    <row r="62" spans="1:10" ht="15.75" x14ac:dyDescent="0.25">
      <c r="A62" s="116" t="s">
        <v>64</v>
      </c>
      <c r="B62" s="159">
        <v>0</v>
      </c>
      <c r="C62" s="174"/>
      <c r="D62" s="143"/>
      <c r="E62" s="143"/>
      <c r="F62" s="143"/>
      <c r="G62" s="197"/>
      <c r="H62" s="131"/>
    </row>
    <row r="63" spans="1:10" ht="15.75" x14ac:dyDescent="0.25">
      <c r="A63" s="116" t="s">
        <v>65</v>
      </c>
      <c r="B63" s="159">
        <v>2504.3999999999996</v>
      </c>
      <c r="C63" s="174"/>
      <c r="D63" s="143"/>
      <c r="E63" s="143"/>
      <c r="F63" s="143"/>
      <c r="G63" s="197"/>
      <c r="H63" s="131"/>
    </row>
    <row r="64" spans="1:10" ht="15.75" x14ac:dyDescent="0.25">
      <c r="A64" s="116" t="s">
        <v>66</v>
      </c>
      <c r="B64" s="159">
        <v>14794.6</v>
      </c>
      <c r="C64" s="174"/>
      <c r="D64" s="143"/>
      <c r="E64" s="143"/>
      <c r="F64" s="143"/>
      <c r="G64" s="197"/>
      <c r="H64" s="131"/>
    </row>
    <row r="65" spans="1:8" ht="15.75" x14ac:dyDescent="0.25">
      <c r="A65" s="116" t="s">
        <v>67</v>
      </c>
      <c r="B65" s="159">
        <v>160294.40000000002</v>
      </c>
      <c r="C65" s="187"/>
      <c r="D65" s="143"/>
      <c r="E65" s="143"/>
      <c r="F65" s="143"/>
      <c r="G65" s="197"/>
      <c r="H65" s="131"/>
    </row>
    <row r="66" spans="1:8" ht="15.75" x14ac:dyDescent="0.25">
      <c r="A66" s="116" t="s">
        <v>199</v>
      </c>
      <c r="B66" s="159">
        <v>1804</v>
      </c>
      <c r="C66" s="174"/>
      <c r="D66" s="143"/>
      <c r="E66" s="143"/>
      <c r="F66" s="143"/>
      <c r="G66" s="197"/>
      <c r="H66" s="131"/>
    </row>
    <row r="67" spans="1:8" ht="15.75" x14ac:dyDescent="0.25">
      <c r="A67" s="116" t="s">
        <v>68</v>
      </c>
      <c r="B67" s="159">
        <v>5056</v>
      </c>
      <c r="C67" s="174"/>
      <c r="D67" s="143"/>
      <c r="E67" s="143"/>
      <c r="F67" s="143"/>
      <c r="G67" s="197"/>
      <c r="H67" s="131"/>
    </row>
    <row r="68" spans="1:8" ht="15.75" x14ac:dyDescent="0.25">
      <c r="A68" s="116" t="s">
        <v>72</v>
      </c>
      <c r="B68" s="159">
        <v>52940.319999999992</v>
      </c>
      <c r="C68" s="174"/>
      <c r="D68" s="143"/>
      <c r="E68" s="143"/>
      <c r="F68" s="143"/>
      <c r="G68" s="197"/>
      <c r="H68" s="131"/>
    </row>
    <row r="69" spans="1:8" ht="15.75" x14ac:dyDescent="0.25">
      <c r="A69" s="116" t="s">
        <v>69</v>
      </c>
      <c r="B69" s="159">
        <v>1090.97</v>
      </c>
      <c r="C69" s="174"/>
      <c r="D69" s="143"/>
      <c r="E69" s="143"/>
      <c r="F69" s="143"/>
      <c r="G69" s="166"/>
      <c r="H69" s="131"/>
    </row>
    <row r="70" spans="1:8" ht="15.75" x14ac:dyDescent="0.25">
      <c r="A70" s="116" t="s">
        <v>70</v>
      </c>
      <c r="B70" s="159">
        <v>48841.45</v>
      </c>
      <c r="C70" s="174"/>
      <c r="D70" s="138"/>
      <c r="E70" s="143"/>
      <c r="F70" s="143"/>
      <c r="G70" s="166"/>
      <c r="H70" s="131"/>
    </row>
    <row r="71" spans="1:8" ht="16.5" thickBot="1" x14ac:dyDescent="0.3">
      <c r="A71" s="116" t="s">
        <v>71</v>
      </c>
      <c r="B71" s="159">
        <v>0</v>
      </c>
      <c r="C71" s="174"/>
      <c r="D71" s="143"/>
      <c r="E71" s="143"/>
      <c r="F71" s="143"/>
      <c r="G71" s="166"/>
      <c r="H71" s="131"/>
    </row>
    <row r="72" spans="1:8" ht="16.5" thickBot="1" x14ac:dyDescent="0.3">
      <c r="A72" s="141" t="s">
        <v>73</v>
      </c>
      <c r="B72" s="160">
        <v>77382.350000000006</v>
      </c>
      <c r="C72" s="175"/>
      <c r="D72" s="171"/>
      <c r="E72" s="167"/>
      <c r="F72" s="167"/>
      <c r="G72" s="167"/>
      <c r="H72" s="131"/>
    </row>
    <row r="73" spans="1:8" ht="15.75" x14ac:dyDescent="0.25">
      <c r="A73" s="119" t="s">
        <v>74</v>
      </c>
      <c r="B73" s="94">
        <v>19424.03</v>
      </c>
      <c r="C73" s="174"/>
      <c r="E73" s="143"/>
      <c r="F73" s="143"/>
      <c r="G73" s="168"/>
      <c r="H73" s="131"/>
    </row>
    <row r="74" spans="1:8" ht="15.75" x14ac:dyDescent="0.25">
      <c r="A74" s="116" t="s">
        <v>75</v>
      </c>
      <c r="B74" s="95">
        <v>16700.900000000001</v>
      </c>
      <c r="C74" s="176"/>
      <c r="D74" s="143"/>
      <c r="E74" s="143"/>
      <c r="F74" s="143"/>
      <c r="G74" s="168"/>
      <c r="H74" s="131"/>
    </row>
    <row r="75" spans="1:8" ht="15.75" x14ac:dyDescent="0.25">
      <c r="A75" s="116" t="s">
        <v>76</v>
      </c>
      <c r="B75" s="95">
        <v>21263.81</v>
      </c>
      <c r="C75" s="187"/>
      <c r="D75" s="143"/>
      <c r="E75" s="143"/>
      <c r="F75" s="143"/>
      <c r="G75" s="168"/>
      <c r="H75" s="131"/>
    </row>
    <row r="76" spans="1:8" ht="15.75" x14ac:dyDescent="0.25">
      <c r="A76" s="116" t="s">
        <v>77</v>
      </c>
      <c r="B76" s="95">
        <v>0</v>
      </c>
      <c r="C76" s="174"/>
      <c r="D76" s="143"/>
      <c r="E76" s="143"/>
      <c r="F76" s="143"/>
      <c r="G76" s="168"/>
      <c r="H76" s="131"/>
    </row>
    <row r="77" spans="1:8" ht="15.75" x14ac:dyDescent="0.25">
      <c r="A77" s="116" t="s">
        <v>78</v>
      </c>
      <c r="B77" s="95">
        <v>0</v>
      </c>
      <c r="C77" s="174"/>
      <c r="D77" s="143"/>
      <c r="E77" s="143"/>
      <c r="F77" s="143"/>
      <c r="G77" s="168"/>
      <c r="H77" s="131"/>
    </row>
    <row r="78" spans="1:8" ht="15.75" x14ac:dyDescent="0.25">
      <c r="A78" s="116" t="s">
        <v>79</v>
      </c>
      <c r="B78" s="95">
        <v>92.16</v>
      </c>
      <c r="C78" s="174"/>
      <c r="D78" s="143"/>
      <c r="E78" s="143"/>
      <c r="F78" s="143"/>
      <c r="G78" s="168"/>
      <c r="H78" s="131"/>
    </row>
    <row r="79" spans="1:8" ht="15.75" x14ac:dyDescent="0.25">
      <c r="A79" s="116" t="s">
        <v>80</v>
      </c>
      <c r="B79" s="95">
        <v>0</v>
      </c>
      <c r="C79" s="174"/>
      <c r="D79" s="143"/>
      <c r="E79" s="143"/>
      <c r="F79" s="143"/>
      <c r="G79" s="168"/>
      <c r="H79" s="131"/>
    </row>
    <row r="80" spans="1:8" ht="15.75" x14ac:dyDescent="0.25">
      <c r="A80" s="116" t="s">
        <v>81</v>
      </c>
      <c r="B80" s="95">
        <v>19150.059999999998</v>
      </c>
      <c r="C80" s="174"/>
      <c r="D80" s="143"/>
      <c r="E80" s="143"/>
      <c r="F80" s="143"/>
      <c r="G80" s="168"/>
      <c r="H80" s="131"/>
    </row>
    <row r="81" spans="1:8" ht="15.75" x14ac:dyDescent="0.25">
      <c r="A81" s="116" t="s">
        <v>82</v>
      </c>
      <c r="B81" s="95">
        <v>237.60000000000002</v>
      </c>
      <c r="C81" s="174"/>
      <c r="D81" s="143"/>
      <c r="E81" s="143"/>
      <c r="F81" s="143"/>
      <c r="G81" s="168"/>
      <c r="H81" s="131"/>
    </row>
    <row r="82" spans="1:8" ht="15.75" x14ac:dyDescent="0.25">
      <c r="A82" s="116" t="s">
        <v>83</v>
      </c>
      <c r="B82" s="95">
        <v>513.79</v>
      </c>
      <c r="C82" s="174"/>
      <c r="D82" s="143"/>
      <c r="E82" s="143"/>
      <c r="F82" s="143"/>
      <c r="G82" s="168"/>
      <c r="H82" s="131"/>
    </row>
    <row r="83" spans="1:8" ht="16.5" thickBot="1" x14ac:dyDescent="0.3">
      <c r="A83" s="116" t="s">
        <v>84</v>
      </c>
      <c r="B83" s="126">
        <v>0</v>
      </c>
      <c r="C83" s="175"/>
      <c r="D83" s="143"/>
      <c r="E83" s="143"/>
      <c r="F83" s="143"/>
      <c r="G83" s="168"/>
      <c r="H83" s="131"/>
    </row>
    <row r="84" spans="1:8" ht="16.5" thickBot="1" x14ac:dyDescent="0.3">
      <c r="A84" s="141" t="s">
        <v>85</v>
      </c>
      <c r="B84" s="160">
        <v>8380.43</v>
      </c>
      <c r="C84" s="175"/>
      <c r="D84" s="167"/>
      <c r="E84" s="163"/>
      <c r="F84" s="163"/>
      <c r="G84" s="163"/>
      <c r="H84" s="131"/>
    </row>
    <row r="85" spans="1:8" ht="15.75" x14ac:dyDescent="0.25">
      <c r="A85" s="120" t="s">
        <v>95</v>
      </c>
      <c r="B85" s="181">
        <v>0</v>
      </c>
      <c r="C85" s="174"/>
      <c r="D85" s="144"/>
      <c r="E85" s="144"/>
      <c r="F85" s="144"/>
      <c r="G85" s="167"/>
      <c r="H85" s="131"/>
    </row>
    <row r="86" spans="1:8" ht="15.75" x14ac:dyDescent="0.25">
      <c r="A86" s="121" t="s">
        <v>92</v>
      </c>
      <c r="B86" s="101">
        <v>13.1</v>
      </c>
      <c r="C86" s="174"/>
      <c r="D86" s="144"/>
      <c r="E86" s="144"/>
      <c r="F86" s="144"/>
      <c r="G86" s="167"/>
      <c r="H86" s="131"/>
    </row>
    <row r="87" spans="1:8" ht="15.75" x14ac:dyDescent="0.25">
      <c r="A87" s="121" t="s">
        <v>86</v>
      </c>
      <c r="B87" s="101">
        <v>4046.3700000000003</v>
      </c>
      <c r="C87" s="174"/>
      <c r="D87" s="144"/>
      <c r="E87" s="144"/>
      <c r="F87" s="144"/>
      <c r="G87" s="167"/>
      <c r="H87" s="131"/>
    </row>
    <row r="88" spans="1:8" ht="15.75" x14ac:dyDescent="0.25">
      <c r="A88" s="121" t="s">
        <v>93</v>
      </c>
      <c r="B88" s="101">
        <v>258.51</v>
      </c>
      <c r="C88" s="174"/>
      <c r="D88" s="144"/>
      <c r="E88" s="144"/>
      <c r="F88" s="144"/>
      <c r="G88" s="167"/>
      <c r="H88" s="131"/>
    </row>
    <row r="89" spans="1:8" ht="15.75" x14ac:dyDescent="0.25">
      <c r="A89" s="121" t="s">
        <v>88</v>
      </c>
      <c r="B89" s="101">
        <v>71.12</v>
      </c>
      <c r="C89" s="174"/>
      <c r="D89" s="144"/>
      <c r="E89" s="144"/>
      <c r="F89" s="144"/>
      <c r="G89" s="167"/>
      <c r="H89" s="131"/>
    </row>
    <row r="90" spans="1:8" ht="15.75" x14ac:dyDescent="0.25">
      <c r="A90" s="121" t="s">
        <v>87</v>
      </c>
      <c r="B90" s="101">
        <v>28.54</v>
      </c>
      <c r="C90" s="174"/>
      <c r="D90" s="144"/>
      <c r="E90" s="144"/>
      <c r="F90" s="144"/>
      <c r="G90" s="167"/>
      <c r="H90" s="131"/>
    </row>
    <row r="91" spans="1:8" ht="15.75" x14ac:dyDescent="0.25">
      <c r="A91" s="121" t="s">
        <v>94</v>
      </c>
      <c r="B91" s="101">
        <v>0</v>
      </c>
      <c r="C91" s="174"/>
      <c r="D91" s="115"/>
      <c r="E91" s="144"/>
      <c r="F91" s="144"/>
      <c r="G91" s="167"/>
      <c r="H91" s="131"/>
    </row>
    <row r="92" spans="1:8" ht="15.75" x14ac:dyDescent="0.25">
      <c r="A92" s="121" t="s">
        <v>90</v>
      </c>
      <c r="B92" s="101">
        <v>3962.79</v>
      </c>
      <c r="C92" s="176"/>
      <c r="D92" s="144"/>
      <c r="E92" s="144"/>
      <c r="F92" s="144"/>
      <c r="G92" s="167"/>
      <c r="H92" s="131"/>
    </row>
    <row r="93" spans="1:8" ht="15.75" x14ac:dyDescent="0.25">
      <c r="A93" s="121" t="s">
        <v>89</v>
      </c>
      <c r="B93" s="101">
        <v>0</v>
      </c>
      <c r="C93" s="174"/>
      <c r="D93" s="144"/>
      <c r="E93" s="144"/>
      <c r="F93" s="144"/>
      <c r="G93" s="167"/>
      <c r="H93" s="131"/>
    </row>
    <row r="94" spans="1:8" ht="16.5" thickBot="1" x14ac:dyDescent="0.3">
      <c r="A94" s="121" t="s">
        <v>91</v>
      </c>
      <c r="B94" s="183">
        <v>0</v>
      </c>
      <c r="C94" s="175"/>
      <c r="D94" s="144"/>
      <c r="E94" s="144"/>
      <c r="F94" s="144"/>
      <c r="G94" s="167"/>
      <c r="H94" s="131"/>
    </row>
    <row r="95" spans="1:8" ht="16.5" thickBot="1" x14ac:dyDescent="0.3">
      <c r="A95" s="141" t="s">
        <v>96</v>
      </c>
      <c r="B95" s="160">
        <v>12443.029999999999</v>
      </c>
      <c r="C95" s="175"/>
      <c r="D95" s="167"/>
      <c r="E95" s="169"/>
      <c r="F95" s="169"/>
      <c r="G95" s="169"/>
      <c r="H95" s="131"/>
    </row>
    <row r="96" spans="1:8" ht="15.75" x14ac:dyDescent="0.25">
      <c r="A96" s="120" t="s">
        <v>192</v>
      </c>
      <c r="B96" s="99">
        <v>11.15</v>
      </c>
      <c r="C96" s="174"/>
      <c r="D96" s="115"/>
      <c r="E96" s="144"/>
      <c r="F96" s="144"/>
      <c r="G96" s="170"/>
      <c r="H96" s="131"/>
    </row>
    <row r="97" spans="1:8" ht="15.75" x14ac:dyDescent="0.25">
      <c r="A97" s="121" t="s">
        <v>101</v>
      </c>
      <c r="B97" s="100">
        <v>0</v>
      </c>
      <c r="C97" s="176"/>
      <c r="D97" s="115"/>
      <c r="E97" s="144"/>
      <c r="F97" s="144"/>
      <c r="G97" s="170"/>
      <c r="H97" s="131"/>
    </row>
    <row r="98" spans="1:8" ht="15.75" x14ac:dyDescent="0.25">
      <c r="A98" s="121" t="s">
        <v>102</v>
      </c>
      <c r="B98" s="100">
        <v>396.06</v>
      </c>
      <c r="C98" s="176"/>
      <c r="D98" s="115"/>
      <c r="E98" s="144"/>
      <c r="F98" s="144"/>
      <c r="G98" s="170"/>
      <c r="H98" s="131"/>
    </row>
    <row r="99" spans="1:8" ht="15.75" x14ac:dyDescent="0.25">
      <c r="A99" s="121" t="s">
        <v>97</v>
      </c>
      <c r="B99" s="100">
        <v>8859.89</v>
      </c>
      <c r="C99" s="176"/>
      <c r="D99" s="115"/>
      <c r="E99" s="144"/>
      <c r="F99" s="144"/>
      <c r="G99" s="170"/>
      <c r="H99" s="131"/>
    </row>
    <row r="100" spans="1:8" ht="15.75" x14ac:dyDescent="0.25">
      <c r="A100" s="121" t="s">
        <v>99</v>
      </c>
      <c r="B100" s="100">
        <v>423.04</v>
      </c>
      <c r="C100" s="176"/>
      <c r="D100" s="115"/>
      <c r="E100" s="144"/>
      <c r="F100" s="144"/>
      <c r="G100" s="170"/>
      <c r="H100" s="131"/>
    </row>
    <row r="101" spans="1:8" ht="15.75" x14ac:dyDescent="0.25">
      <c r="A101" s="121" t="s">
        <v>100</v>
      </c>
      <c r="B101" s="100">
        <v>2752.89</v>
      </c>
      <c r="C101" s="176"/>
      <c r="D101" s="115"/>
      <c r="E101" s="144"/>
      <c r="F101" s="144"/>
      <c r="G101" s="170"/>
      <c r="H101" s="131"/>
    </row>
    <row r="102" spans="1:8" ht="16.5" thickBot="1" x14ac:dyDescent="0.3">
      <c r="A102" s="121" t="s">
        <v>98</v>
      </c>
      <c r="B102" s="127">
        <v>0</v>
      </c>
      <c r="C102" s="174"/>
      <c r="D102" s="144"/>
      <c r="E102" s="144"/>
      <c r="F102" s="144"/>
      <c r="G102" s="170"/>
      <c r="H102" s="131"/>
    </row>
    <row r="103" spans="1:8" ht="16.5" thickBot="1" x14ac:dyDescent="0.3">
      <c r="A103" s="141" t="s">
        <v>103</v>
      </c>
      <c r="B103" s="160">
        <v>61097.14</v>
      </c>
      <c r="C103" s="175"/>
      <c r="D103" s="167"/>
      <c r="E103" s="163"/>
      <c r="F103" s="163"/>
      <c r="G103" s="163"/>
      <c r="H103" s="131"/>
    </row>
    <row r="104" spans="1:8" ht="15.75" x14ac:dyDescent="0.25">
      <c r="A104" s="121" t="s">
        <v>104</v>
      </c>
      <c r="B104" s="162">
        <v>972</v>
      </c>
      <c r="C104" s="174"/>
      <c r="D104" s="144"/>
      <c r="E104" s="144"/>
      <c r="F104" s="144"/>
      <c r="G104" s="170"/>
      <c r="H104" s="131"/>
    </row>
    <row r="105" spans="1:8" ht="15.75" x14ac:dyDescent="0.25">
      <c r="A105" s="121" t="s">
        <v>105</v>
      </c>
      <c r="B105" s="162">
        <v>8348.34</v>
      </c>
      <c r="C105" s="174"/>
      <c r="D105" s="144"/>
      <c r="E105" s="144"/>
      <c r="F105" s="144"/>
      <c r="G105" s="170"/>
      <c r="H105" s="131"/>
    </row>
    <row r="106" spans="1:8" ht="15.75" x14ac:dyDescent="0.25">
      <c r="A106" s="121" t="s">
        <v>106</v>
      </c>
      <c r="B106" s="162">
        <v>41860</v>
      </c>
      <c r="C106" s="174"/>
      <c r="D106" s="144"/>
      <c r="E106" s="144"/>
      <c r="F106" s="144"/>
      <c r="G106" s="170"/>
      <c r="H106" s="131"/>
    </row>
    <row r="107" spans="1:8" ht="16.5" thickBot="1" x14ac:dyDescent="0.3">
      <c r="A107" s="121" t="s">
        <v>107</v>
      </c>
      <c r="B107" s="162">
        <v>9916.7999999999993</v>
      </c>
      <c r="C107" s="174"/>
      <c r="D107" s="144"/>
      <c r="E107" s="144"/>
      <c r="F107" s="144"/>
      <c r="G107" s="170"/>
      <c r="H107" s="131"/>
    </row>
    <row r="108" spans="1:8" ht="16.5" thickBot="1" x14ac:dyDescent="0.3">
      <c r="A108" s="141" t="s">
        <v>108</v>
      </c>
      <c r="B108" s="160">
        <v>60.06</v>
      </c>
      <c r="C108" s="175"/>
      <c r="D108" s="167"/>
      <c r="E108" s="163"/>
      <c r="F108" s="163"/>
      <c r="G108" s="163"/>
      <c r="H108" s="131"/>
    </row>
    <row r="109" spans="1:8" ht="15.75" x14ac:dyDescent="0.25">
      <c r="A109" s="116" t="s">
        <v>109</v>
      </c>
      <c r="B109" s="177">
        <v>0</v>
      </c>
      <c r="C109" s="175"/>
      <c r="D109" s="144"/>
      <c r="E109" s="144"/>
      <c r="F109" s="144"/>
      <c r="G109" s="170"/>
      <c r="H109" s="131"/>
    </row>
    <row r="110" spans="1:8" ht="15.75" x14ac:dyDescent="0.25">
      <c r="A110" s="116" t="s">
        <v>111</v>
      </c>
      <c r="B110" s="184">
        <v>60.06</v>
      </c>
      <c r="C110" s="175"/>
      <c r="D110" s="144"/>
      <c r="E110" s="144"/>
      <c r="F110" s="144"/>
      <c r="G110" s="170"/>
      <c r="H110" s="131"/>
    </row>
    <row r="111" spans="1:8" ht="15.75" x14ac:dyDescent="0.25">
      <c r="A111" s="116" t="s">
        <v>112</v>
      </c>
      <c r="B111" s="184">
        <v>0</v>
      </c>
      <c r="C111" s="175"/>
      <c r="D111" s="144"/>
      <c r="E111" s="144"/>
      <c r="F111" s="144"/>
      <c r="G111" s="170"/>
      <c r="H111" s="131"/>
    </row>
    <row r="112" spans="1:8" ht="16.5" thickBot="1" x14ac:dyDescent="0.3">
      <c r="A112" s="116" t="s">
        <v>110</v>
      </c>
      <c r="B112" s="185">
        <v>0</v>
      </c>
      <c r="C112" s="175"/>
      <c r="D112" s="144"/>
      <c r="E112" s="144"/>
      <c r="F112" s="144"/>
      <c r="G112" s="170"/>
      <c r="H112" s="131"/>
    </row>
    <row r="113" spans="1:8" ht="16.5" thickBot="1" x14ac:dyDescent="0.3">
      <c r="A113" s="141" t="s">
        <v>113</v>
      </c>
      <c r="B113" s="160">
        <v>19241.13</v>
      </c>
      <c r="C113" s="175"/>
      <c r="D113" s="167"/>
      <c r="E113" s="163"/>
      <c r="F113" s="163"/>
      <c r="G113" s="163"/>
      <c r="H113" s="131"/>
    </row>
    <row r="114" spans="1:8" ht="15.75" x14ac:dyDescent="0.25">
      <c r="A114" s="116" t="s">
        <v>114</v>
      </c>
      <c r="B114" s="159">
        <v>0</v>
      </c>
      <c r="C114" s="174"/>
      <c r="D114" s="144"/>
      <c r="E114" s="144"/>
      <c r="F114" s="144"/>
      <c r="G114" s="170"/>
      <c r="H114" s="131"/>
    </row>
    <row r="115" spans="1:8" ht="15.75" x14ac:dyDescent="0.25">
      <c r="A115" s="116" t="s">
        <v>119</v>
      </c>
      <c r="B115" s="159">
        <v>76.540000000000006</v>
      </c>
      <c r="C115" s="174"/>
      <c r="D115" s="144"/>
      <c r="E115" s="144"/>
      <c r="F115" s="144"/>
      <c r="G115" s="170"/>
      <c r="H115" s="131"/>
    </row>
    <row r="116" spans="1:8" ht="15.75" x14ac:dyDescent="0.25">
      <c r="A116" s="116" t="s">
        <v>120</v>
      </c>
      <c r="B116" s="159">
        <v>0</v>
      </c>
      <c r="C116" s="174"/>
      <c r="D116" s="144"/>
      <c r="E116" s="144"/>
      <c r="F116" s="144"/>
      <c r="G116" s="170"/>
      <c r="H116" s="131"/>
    </row>
    <row r="117" spans="1:8" ht="15.75" x14ac:dyDescent="0.25">
      <c r="A117" s="116" t="s">
        <v>115</v>
      </c>
      <c r="B117" s="159">
        <v>748.13999999999987</v>
      </c>
      <c r="C117" s="174"/>
      <c r="D117" s="144"/>
      <c r="E117" s="144"/>
      <c r="F117" s="144"/>
      <c r="G117" s="170"/>
      <c r="H117" s="131"/>
    </row>
    <row r="118" spans="1:8" ht="15.75" x14ac:dyDescent="0.25">
      <c r="A118" s="116" t="s">
        <v>116</v>
      </c>
      <c r="B118" s="159">
        <v>10852.49</v>
      </c>
      <c r="C118" s="174"/>
      <c r="D118" s="144"/>
      <c r="E118" s="144"/>
      <c r="F118" s="144"/>
      <c r="G118" s="170"/>
      <c r="H118" s="131"/>
    </row>
    <row r="119" spans="1:8" ht="15.75" x14ac:dyDescent="0.25">
      <c r="A119" s="116" t="s">
        <v>117</v>
      </c>
      <c r="B119" s="159">
        <v>872.32999999999993</v>
      </c>
      <c r="C119" s="174"/>
      <c r="D119" s="144"/>
      <c r="E119" s="144"/>
      <c r="F119" s="144"/>
      <c r="G119" s="170"/>
      <c r="H119" s="131"/>
    </row>
    <row r="120" spans="1:8" ht="16.5" thickBot="1" x14ac:dyDescent="0.3">
      <c r="A120" s="116" t="s">
        <v>118</v>
      </c>
      <c r="B120" s="159">
        <v>6691.630000000001</v>
      </c>
      <c r="C120" s="174"/>
      <c r="D120" s="115"/>
      <c r="E120" s="144"/>
      <c r="F120" s="144"/>
      <c r="G120" s="170"/>
      <c r="H120" s="131"/>
    </row>
    <row r="121" spans="1:8" ht="16.5" thickBot="1" x14ac:dyDescent="0.3">
      <c r="A121" s="141" t="s">
        <v>121</v>
      </c>
      <c r="B121" s="160">
        <v>195706.236</v>
      </c>
      <c r="C121" s="175"/>
      <c r="D121" s="167"/>
      <c r="E121" s="163"/>
      <c r="F121" s="163"/>
      <c r="G121" s="163"/>
      <c r="H121" s="131"/>
    </row>
    <row r="122" spans="1:8" ht="15.75" x14ac:dyDescent="0.25">
      <c r="A122" s="119" t="s">
        <v>122</v>
      </c>
      <c r="B122" s="94">
        <v>47462.3</v>
      </c>
      <c r="C122" s="174"/>
      <c r="D122" s="144"/>
      <c r="E122" s="144"/>
      <c r="F122" s="144"/>
      <c r="G122" s="170"/>
      <c r="H122" s="131"/>
    </row>
    <row r="123" spans="1:8" ht="15.75" x14ac:dyDescent="0.25">
      <c r="A123" s="116" t="s">
        <v>123</v>
      </c>
      <c r="B123" s="95">
        <v>0</v>
      </c>
      <c r="C123" s="174"/>
      <c r="D123" s="144"/>
      <c r="E123" s="144"/>
      <c r="F123" s="144"/>
      <c r="G123" s="170"/>
      <c r="H123" s="131"/>
    </row>
    <row r="124" spans="1:8" ht="15.75" x14ac:dyDescent="0.25">
      <c r="A124" s="116" t="s">
        <v>124</v>
      </c>
      <c r="B124" s="95">
        <v>0</v>
      </c>
      <c r="C124" s="174"/>
      <c r="D124" s="144"/>
      <c r="E124" s="144"/>
      <c r="F124" s="144"/>
      <c r="G124" s="170"/>
      <c r="H124" s="131"/>
    </row>
    <row r="125" spans="1:8" ht="15.75" x14ac:dyDescent="0.25">
      <c r="A125" s="116" t="s">
        <v>125</v>
      </c>
      <c r="B125" s="95">
        <v>25548.476000000002</v>
      </c>
      <c r="C125" s="174"/>
      <c r="D125" s="144"/>
      <c r="E125" s="144"/>
      <c r="F125" s="144"/>
      <c r="G125" s="170"/>
      <c r="H125" s="131"/>
    </row>
    <row r="126" spans="1:8" ht="15.75" x14ac:dyDescent="0.25">
      <c r="A126" s="116" t="s">
        <v>126</v>
      </c>
      <c r="B126" s="95">
        <v>0</v>
      </c>
      <c r="C126" s="174"/>
      <c r="D126" s="115"/>
      <c r="E126" s="144"/>
      <c r="F126" s="144"/>
      <c r="G126" s="170"/>
      <c r="H126" s="131"/>
    </row>
    <row r="127" spans="1:8" ht="15.75" x14ac:dyDescent="0.25">
      <c r="A127" s="116" t="s">
        <v>127</v>
      </c>
      <c r="B127" s="95">
        <v>1804.8</v>
      </c>
      <c r="C127" s="176"/>
      <c r="D127" s="144"/>
      <c r="E127" s="144"/>
      <c r="F127" s="144"/>
      <c r="G127" s="170"/>
      <c r="H127" s="131"/>
    </row>
    <row r="128" spans="1:8" ht="15.75" x14ac:dyDescent="0.25">
      <c r="A128" s="116" t="s">
        <v>128</v>
      </c>
      <c r="B128" s="95">
        <v>24570.129999999997</v>
      </c>
      <c r="C128" s="174"/>
      <c r="D128" s="144"/>
      <c r="E128" s="144"/>
      <c r="F128" s="144"/>
      <c r="G128" s="170"/>
      <c r="H128" s="131"/>
    </row>
    <row r="129" spans="1:8" ht="15.75" x14ac:dyDescent="0.25">
      <c r="A129" s="116" t="s">
        <v>129</v>
      </c>
      <c r="B129" s="95">
        <v>0</v>
      </c>
      <c r="C129" s="174"/>
      <c r="D129" s="144"/>
      <c r="E129" s="144"/>
      <c r="F129" s="144"/>
      <c r="G129" s="170"/>
      <c r="H129" s="131"/>
    </row>
    <row r="130" spans="1:8" ht="15.75" x14ac:dyDescent="0.25">
      <c r="A130" s="116" t="s">
        <v>130</v>
      </c>
      <c r="B130" s="95">
        <v>37933.03</v>
      </c>
      <c r="C130" s="174"/>
      <c r="D130" s="144"/>
      <c r="E130" s="144"/>
      <c r="F130" s="144"/>
      <c r="G130" s="170"/>
      <c r="H130" s="131"/>
    </row>
    <row r="131" spans="1:8" ht="15.75" x14ac:dyDescent="0.25">
      <c r="A131" s="116" t="s">
        <v>131</v>
      </c>
      <c r="B131" s="95">
        <v>700.78</v>
      </c>
      <c r="C131" s="174"/>
      <c r="D131" s="144"/>
      <c r="E131" s="144"/>
      <c r="F131" s="144"/>
      <c r="G131" s="170"/>
      <c r="H131" s="131"/>
    </row>
    <row r="132" spans="1:8" ht="15.75" x14ac:dyDescent="0.25">
      <c r="A132" s="116" t="s">
        <v>132</v>
      </c>
      <c r="B132" s="95">
        <v>0</v>
      </c>
      <c r="C132" s="174"/>
      <c r="D132" s="144"/>
      <c r="E132" s="144"/>
      <c r="F132" s="144"/>
      <c r="G132" s="170"/>
      <c r="H132" s="131"/>
    </row>
    <row r="133" spans="1:8" ht="15.75" x14ac:dyDescent="0.25">
      <c r="A133" s="116" t="s">
        <v>133</v>
      </c>
      <c r="B133" s="95">
        <v>0</v>
      </c>
      <c r="C133" s="174"/>
      <c r="D133" s="144"/>
      <c r="E133" s="144"/>
      <c r="F133" s="144"/>
      <c r="G133" s="170"/>
      <c r="H133" s="131"/>
    </row>
    <row r="134" spans="1:8" ht="15.75" x14ac:dyDescent="0.25">
      <c r="A134" s="116" t="s">
        <v>134</v>
      </c>
      <c r="B134" s="95">
        <v>52417.21</v>
      </c>
      <c r="C134" s="174"/>
      <c r="D134" s="144"/>
      <c r="E134" s="144"/>
      <c r="F134" s="144"/>
      <c r="G134" s="170"/>
      <c r="H134" s="131"/>
    </row>
    <row r="135" spans="1:8" ht="15.75" x14ac:dyDescent="0.25">
      <c r="A135" s="116" t="s">
        <v>135</v>
      </c>
      <c r="B135" s="95">
        <v>0</v>
      </c>
      <c r="C135" s="174"/>
      <c r="D135" s="144"/>
      <c r="E135" s="144"/>
      <c r="F135" s="144"/>
      <c r="G135" s="170"/>
      <c r="H135" s="131"/>
    </row>
    <row r="136" spans="1:8" ht="15.75" x14ac:dyDescent="0.25">
      <c r="A136" s="116" t="s">
        <v>136</v>
      </c>
      <c r="B136" s="95">
        <v>3248.71</v>
      </c>
      <c r="C136" s="174"/>
      <c r="D136" s="144"/>
      <c r="E136" s="144"/>
      <c r="F136" s="144"/>
      <c r="G136" s="170"/>
      <c r="H136" s="131"/>
    </row>
    <row r="137" spans="1:8" ht="15.75" x14ac:dyDescent="0.25">
      <c r="A137" s="116" t="s">
        <v>137</v>
      </c>
      <c r="B137" s="95">
        <v>0</v>
      </c>
      <c r="C137" s="174"/>
      <c r="D137" s="144"/>
      <c r="E137" s="144"/>
      <c r="F137" s="144"/>
      <c r="G137" s="170"/>
      <c r="H137" s="131"/>
    </row>
    <row r="138" spans="1:8" ht="16.5" thickBot="1" x14ac:dyDescent="0.3">
      <c r="A138" s="116" t="s">
        <v>138</v>
      </c>
      <c r="B138" s="126">
        <v>2020.8</v>
      </c>
      <c r="C138" s="175"/>
      <c r="D138" s="144"/>
      <c r="E138" s="144"/>
      <c r="F138" s="144"/>
      <c r="G138" s="170"/>
      <c r="H138" s="131"/>
    </row>
    <row r="139" spans="1:8" ht="16.5" thickBot="1" x14ac:dyDescent="0.3">
      <c r="A139" s="141" t="s">
        <v>139</v>
      </c>
      <c r="B139" s="160">
        <v>323593.46999999997</v>
      </c>
      <c r="C139" s="175"/>
      <c r="D139" s="167"/>
      <c r="E139" s="163"/>
      <c r="F139" s="163"/>
      <c r="G139" s="163"/>
      <c r="H139" s="131"/>
    </row>
    <row r="140" spans="1:8" ht="15.75" x14ac:dyDescent="0.25">
      <c r="A140" s="116" t="s">
        <v>143</v>
      </c>
      <c r="B140" s="95">
        <v>1570.68</v>
      </c>
      <c r="C140" s="176"/>
      <c r="D140" s="144"/>
      <c r="E140" s="144"/>
      <c r="F140" s="144"/>
      <c r="G140" s="170"/>
      <c r="H140" s="131"/>
    </row>
    <row r="141" spans="1:8" ht="15.75" x14ac:dyDescent="0.25">
      <c r="A141" s="116" t="s">
        <v>202</v>
      </c>
      <c r="B141" s="95">
        <v>452.06</v>
      </c>
      <c r="C141" s="174"/>
      <c r="D141" s="144"/>
      <c r="E141" s="144"/>
      <c r="F141" s="144"/>
      <c r="G141" s="170"/>
      <c r="H141" s="131"/>
    </row>
    <row r="142" spans="1:8" ht="15.75" x14ac:dyDescent="0.25">
      <c r="A142" s="116" t="s">
        <v>193</v>
      </c>
      <c r="B142" s="95">
        <v>0</v>
      </c>
      <c r="C142" s="174"/>
      <c r="D142" s="144"/>
      <c r="E142" s="144"/>
      <c r="F142" s="144"/>
      <c r="G142" s="170"/>
      <c r="H142" s="131"/>
    </row>
    <row r="143" spans="1:8" ht="15.75" x14ac:dyDescent="0.25">
      <c r="A143" s="116" t="s">
        <v>200</v>
      </c>
      <c r="B143" s="95">
        <v>4524.8</v>
      </c>
      <c r="C143" s="174"/>
      <c r="D143" s="144"/>
      <c r="E143" s="144"/>
      <c r="F143" s="144"/>
      <c r="G143" s="170"/>
      <c r="H143" s="131"/>
    </row>
    <row r="144" spans="1:8" ht="15.75" x14ac:dyDescent="0.25">
      <c r="A144" s="116" t="s">
        <v>144</v>
      </c>
      <c r="B144" s="95">
        <v>800</v>
      </c>
      <c r="C144" s="174"/>
      <c r="D144" s="144"/>
      <c r="E144" s="144"/>
      <c r="F144" s="144"/>
      <c r="G144" s="170"/>
      <c r="H144" s="131"/>
    </row>
    <row r="145" spans="1:8" ht="15.75" x14ac:dyDescent="0.25">
      <c r="A145" s="116" t="s">
        <v>145</v>
      </c>
      <c r="B145" s="95">
        <v>6731.25</v>
      </c>
      <c r="C145" s="174"/>
      <c r="D145" s="144"/>
      <c r="E145" s="144"/>
      <c r="F145" s="144"/>
      <c r="G145" s="170"/>
      <c r="H145" s="131"/>
    </row>
    <row r="146" spans="1:8" ht="15.75" x14ac:dyDescent="0.25">
      <c r="A146" s="116" t="s">
        <v>142</v>
      </c>
      <c r="B146" s="95">
        <v>270040.52</v>
      </c>
      <c r="C146" s="174"/>
      <c r="D146" s="144"/>
      <c r="E146" s="144"/>
      <c r="F146" s="144"/>
      <c r="G146" s="170"/>
      <c r="H146" s="131"/>
    </row>
    <row r="147" spans="1:8" ht="15.75" x14ac:dyDescent="0.25">
      <c r="A147" s="116" t="s">
        <v>140</v>
      </c>
      <c r="B147" s="95">
        <v>10253.98</v>
      </c>
      <c r="C147" s="174"/>
      <c r="D147" s="144"/>
      <c r="E147" s="144"/>
      <c r="F147" s="144"/>
      <c r="G147" s="170"/>
      <c r="H147" s="131"/>
    </row>
    <row r="148" spans="1:8" ht="15.75" x14ac:dyDescent="0.25">
      <c r="A148" s="116" t="s">
        <v>147</v>
      </c>
      <c r="B148" s="95">
        <v>11250.14</v>
      </c>
      <c r="C148" s="174"/>
      <c r="D148" s="144"/>
      <c r="E148" s="144"/>
      <c r="F148" s="144"/>
      <c r="G148" s="170"/>
      <c r="H148" s="131"/>
    </row>
    <row r="149" spans="1:8" ht="15.75" x14ac:dyDescent="0.25">
      <c r="A149" s="116" t="s">
        <v>141</v>
      </c>
      <c r="B149" s="95">
        <v>10096.719999999999</v>
      </c>
      <c r="C149" s="174"/>
      <c r="D149" s="144"/>
      <c r="E149" s="144"/>
      <c r="F149" s="144"/>
      <c r="G149" s="170"/>
      <c r="H149" s="131"/>
    </row>
    <row r="150" spans="1:8" ht="15.75" x14ac:dyDescent="0.25">
      <c r="A150" s="116" t="s">
        <v>146</v>
      </c>
      <c r="B150" s="95">
        <v>7458.4</v>
      </c>
      <c r="C150" s="174"/>
      <c r="D150" s="144"/>
      <c r="E150" s="144"/>
      <c r="F150" s="144"/>
      <c r="G150" s="170"/>
      <c r="H150" s="131"/>
    </row>
    <row r="151" spans="1:8" ht="16.5" thickBot="1" x14ac:dyDescent="0.3">
      <c r="A151" s="116" t="s">
        <v>201</v>
      </c>
      <c r="B151" s="159">
        <v>414.92</v>
      </c>
      <c r="C151" s="174"/>
      <c r="D151" s="144"/>
      <c r="E151" s="144"/>
      <c r="F151" s="144"/>
      <c r="G151" s="170"/>
      <c r="H151" s="131"/>
    </row>
    <row r="152" spans="1:8" ht="16.5" thickBot="1" x14ac:dyDescent="0.3">
      <c r="A152" s="141" t="s">
        <v>148</v>
      </c>
      <c r="B152" s="160">
        <v>40552.06</v>
      </c>
      <c r="C152" s="175"/>
      <c r="D152" s="167"/>
      <c r="E152" s="163"/>
      <c r="F152" s="163"/>
      <c r="G152" s="163"/>
      <c r="H152" s="131"/>
    </row>
    <row r="153" spans="1:8" ht="15.75" x14ac:dyDescent="0.25">
      <c r="A153" s="119" t="s">
        <v>149</v>
      </c>
      <c r="B153" s="94">
        <v>488.79999999999995</v>
      </c>
      <c r="C153" s="174"/>
      <c r="D153" s="144"/>
      <c r="E153" s="144"/>
      <c r="F153" s="144"/>
      <c r="G153" s="170"/>
      <c r="H153" s="131"/>
    </row>
    <row r="154" spans="1:8" ht="15.75" x14ac:dyDescent="0.25">
      <c r="A154" s="116" t="s">
        <v>150</v>
      </c>
      <c r="B154" s="95">
        <v>3260.92</v>
      </c>
      <c r="C154" s="174"/>
      <c r="D154" s="144"/>
      <c r="E154" s="144"/>
      <c r="F154" s="144"/>
      <c r="G154" s="170"/>
      <c r="H154" s="131"/>
    </row>
    <row r="155" spans="1:8" ht="15.75" x14ac:dyDescent="0.25">
      <c r="A155" s="116" t="s">
        <v>151</v>
      </c>
      <c r="B155" s="95">
        <v>0</v>
      </c>
      <c r="C155" s="174"/>
      <c r="D155" s="144"/>
      <c r="E155" s="144"/>
      <c r="F155" s="144"/>
      <c r="G155" s="170"/>
      <c r="H155" s="131"/>
    </row>
    <row r="156" spans="1:8" ht="15.75" x14ac:dyDescent="0.25">
      <c r="A156" s="116" t="s">
        <v>152</v>
      </c>
      <c r="B156" s="95">
        <v>2529.6</v>
      </c>
      <c r="C156" s="174"/>
      <c r="D156" s="144"/>
      <c r="E156" s="144"/>
      <c r="F156" s="144"/>
      <c r="G156" s="170"/>
      <c r="H156" s="131"/>
    </row>
    <row r="157" spans="1:8" ht="15.75" x14ac:dyDescent="0.25">
      <c r="A157" s="116" t="s">
        <v>153</v>
      </c>
      <c r="B157" s="95">
        <v>24805.919999999998</v>
      </c>
      <c r="C157" s="174"/>
      <c r="D157" s="115"/>
      <c r="E157" s="144"/>
      <c r="F157" s="144"/>
      <c r="G157" s="170"/>
      <c r="H157" s="131"/>
    </row>
    <row r="158" spans="1:8" ht="15.75" x14ac:dyDescent="0.25">
      <c r="A158" s="116" t="s">
        <v>154</v>
      </c>
      <c r="B158" s="95">
        <v>6147.42</v>
      </c>
      <c r="C158" s="176"/>
      <c r="D158" s="144"/>
      <c r="E158" s="144"/>
      <c r="F158" s="144"/>
      <c r="G158" s="170"/>
      <c r="H158" s="131"/>
    </row>
    <row r="159" spans="1:8" ht="15.75" x14ac:dyDescent="0.25">
      <c r="A159" s="116" t="s">
        <v>155</v>
      </c>
      <c r="B159" s="95">
        <v>21</v>
      </c>
      <c r="C159" s="174"/>
      <c r="D159" s="144"/>
      <c r="E159" s="144"/>
      <c r="F159" s="144"/>
      <c r="G159" s="170"/>
      <c r="H159" s="131"/>
    </row>
    <row r="160" spans="1:8" ht="15.75" x14ac:dyDescent="0.25">
      <c r="A160" s="116" t="s">
        <v>156</v>
      </c>
      <c r="B160" s="95">
        <v>491.20000000000005</v>
      </c>
      <c r="C160" s="174"/>
      <c r="D160" s="144"/>
      <c r="E160" s="144"/>
      <c r="F160" s="144"/>
      <c r="G160" s="170"/>
      <c r="H160" s="131"/>
    </row>
    <row r="161" spans="1:8" ht="15.75" x14ac:dyDescent="0.25">
      <c r="A161" s="116" t="s">
        <v>157</v>
      </c>
      <c r="B161" s="95">
        <v>378.4</v>
      </c>
      <c r="C161" s="174"/>
      <c r="D161" s="144"/>
      <c r="E161" s="144"/>
      <c r="F161" s="144"/>
      <c r="G161" s="170"/>
      <c r="H161" s="131"/>
    </row>
    <row r="162" spans="1:8" ht="16.5" thickBot="1" x14ac:dyDescent="0.3">
      <c r="A162" s="116" t="s">
        <v>158</v>
      </c>
      <c r="B162" s="126">
        <v>2428.8000000000002</v>
      </c>
      <c r="C162" s="174"/>
      <c r="D162" s="144"/>
      <c r="E162" s="144"/>
      <c r="F162" s="144"/>
      <c r="G162" s="170"/>
      <c r="H162" s="131"/>
    </row>
    <row r="163" spans="1:8" ht="16.5" thickBot="1" x14ac:dyDescent="0.3">
      <c r="A163" s="141" t="s">
        <v>159</v>
      </c>
      <c r="B163" s="160">
        <v>56780.02</v>
      </c>
      <c r="C163" s="175"/>
      <c r="D163" s="167"/>
      <c r="E163" s="163"/>
      <c r="F163" s="163"/>
      <c r="G163" s="163"/>
      <c r="H163" s="131"/>
    </row>
    <row r="164" spans="1:8" ht="15.75" x14ac:dyDescent="0.25">
      <c r="A164" s="116" t="s">
        <v>195</v>
      </c>
      <c r="B164" s="159">
        <v>24000</v>
      </c>
      <c r="C164" s="174"/>
      <c r="D164" s="144"/>
      <c r="E164" s="144"/>
      <c r="F164" s="144"/>
      <c r="G164" s="170"/>
      <c r="H164" s="131"/>
    </row>
    <row r="165" spans="1:8" ht="15.75" x14ac:dyDescent="0.25">
      <c r="A165" s="116" t="s">
        <v>160</v>
      </c>
      <c r="B165" s="159">
        <v>0</v>
      </c>
      <c r="C165" s="174"/>
      <c r="D165" s="144"/>
      <c r="E165" s="144"/>
      <c r="F165" s="144"/>
      <c r="G165" s="170"/>
      <c r="H165" s="131"/>
    </row>
    <row r="166" spans="1:8" ht="15.75" x14ac:dyDescent="0.25">
      <c r="A166" s="116" t="s">
        <v>164</v>
      </c>
      <c r="B166" s="159">
        <v>800</v>
      </c>
      <c r="C166" s="174"/>
      <c r="D166" s="144"/>
      <c r="E166" s="144"/>
      <c r="F166" s="144"/>
      <c r="G166" s="170"/>
      <c r="H166" s="131"/>
    </row>
    <row r="167" spans="1:8" ht="15.75" x14ac:dyDescent="0.25">
      <c r="A167" s="116" t="s">
        <v>194</v>
      </c>
      <c r="B167" s="159">
        <v>12000</v>
      </c>
      <c r="C167" s="174"/>
      <c r="D167" s="144"/>
      <c r="E167" s="144"/>
      <c r="F167" s="144"/>
      <c r="G167" s="170"/>
      <c r="H167" s="131"/>
    </row>
    <row r="168" spans="1:8" ht="15.75" x14ac:dyDescent="0.25">
      <c r="A168" s="116" t="s">
        <v>161</v>
      </c>
      <c r="B168" s="159">
        <v>0</v>
      </c>
      <c r="C168" s="174"/>
      <c r="D168" s="144"/>
      <c r="E168" s="144"/>
      <c r="F168" s="144"/>
      <c r="G168" s="170"/>
      <c r="H168" s="131"/>
    </row>
    <row r="169" spans="1:8" ht="15.75" x14ac:dyDescent="0.25">
      <c r="A169" s="116" t="s">
        <v>162</v>
      </c>
      <c r="B169" s="159">
        <v>1955.36</v>
      </c>
      <c r="C169" s="174"/>
      <c r="D169" s="144"/>
      <c r="E169" s="144"/>
      <c r="F169" s="144"/>
      <c r="G169" s="170"/>
      <c r="H169" s="131"/>
    </row>
    <row r="170" spans="1:8" ht="15.75" x14ac:dyDescent="0.25">
      <c r="A170" s="116" t="s">
        <v>165</v>
      </c>
      <c r="B170" s="159">
        <v>12845.94</v>
      </c>
      <c r="C170" s="174"/>
      <c r="D170" s="144"/>
      <c r="E170" s="144"/>
      <c r="F170" s="144"/>
      <c r="G170" s="170"/>
      <c r="H170" s="131"/>
    </row>
    <row r="171" spans="1:8" ht="15.75" x14ac:dyDescent="0.25">
      <c r="A171" s="116" t="s">
        <v>163</v>
      </c>
      <c r="B171" s="159">
        <v>0</v>
      </c>
      <c r="C171" s="174"/>
      <c r="D171" s="144"/>
      <c r="E171" s="144"/>
      <c r="F171" s="144"/>
      <c r="G171" s="170"/>
      <c r="H171" s="131"/>
    </row>
    <row r="172" spans="1:8" ht="16.5" thickBot="1" x14ac:dyDescent="0.3">
      <c r="A172" s="116" t="s">
        <v>166</v>
      </c>
      <c r="B172" s="159">
        <v>5178.7200000000012</v>
      </c>
      <c r="C172" s="175"/>
      <c r="D172" s="144"/>
      <c r="E172" s="144"/>
      <c r="F172" s="144"/>
      <c r="G172" s="170"/>
      <c r="H172" s="131"/>
    </row>
    <row r="173" spans="1:8" ht="16.5" thickBot="1" x14ac:dyDescent="0.3">
      <c r="A173" s="141" t="s">
        <v>167</v>
      </c>
      <c r="B173" s="160">
        <v>5368.91</v>
      </c>
      <c r="C173" s="175"/>
      <c r="D173" s="171"/>
      <c r="E173" s="171"/>
      <c r="F173" s="171"/>
      <c r="G173" s="171"/>
      <c r="H173" s="131"/>
    </row>
    <row r="174" spans="1:8" ht="15.75" x14ac:dyDescent="0.25">
      <c r="A174" s="119" t="s">
        <v>169</v>
      </c>
      <c r="B174" s="94">
        <v>0</v>
      </c>
      <c r="C174" s="176"/>
      <c r="D174" s="144"/>
      <c r="E174" s="144"/>
      <c r="F174" s="144"/>
      <c r="G174" s="164"/>
      <c r="H174" s="131"/>
    </row>
    <row r="175" spans="1:8" ht="15.75" x14ac:dyDescent="0.25">
      <c r="A175" s="116" t="s">
        <v>176</v>
      </c>
      <c r="B175" s="95">
        <v>207.2</v>
      </c>
      <c r="C175" s="174"/>
      <c r="D175" s="144"/>
      <c r="E175" s="144"/>
      <c r="F175" s="144"/>
      <c r="G175" s="164"/>
      <c r="H175" s="131"/>
    </row>
    <row r="176" spans="1:8" ht="15.75" x14ac:dyDescent="0.25">
      <c r="A176" s="116" t="s">
        <v>170</v>
      </c>
      <c r="B176" s="95">
        <v>0</v>
      </c>
      <c r="C176" s="174"/>
      <c r="D176" s="144"/>
      <c r="E176" s="144"/>
      <c r="F176" s="144"/>
      <c r="G176" s="164"/>
      <c r="H176" s="131"/>
    </row>
    <row r="177" spans="1:8" ht="15.75" x14ac:dyDescent="0.25">
      <c r="A177" s="116" t="s">
        <v>173</v>
      </c>
      <c r="B177" s="95">
        <v>0</v>
      </c>
      <c r="C177" s="174"/>
      <c r="D177" s="144"/>
      <c r="E177" s="144"/>
      <c r="F177" s="144"/>
      <c r="G177" s="164"/>
      <c r="H177" s="131"/>
    </row>
    <row r="178" spans="1:8" ht="15.75" x14ac:dyDescent="0.25">
      <c r="A178" s="116" t="s">
        <v>172</v>
      </c>
      <c r="B178" s="95">
        <v>266.39999999999998</v>
      </c>
      <c r="C178" s="174"/>
      <c r="D178" s="144"/>
      <c r="E178" s="144"/>
      <c r="F178" s="144"/>
      <c r="G178" s="164"/>
      <c r="H178" s="131"/>
    </row>
    <row r="179" spans="1:8" ht="15.75" x14ac:dyDescent="0.25">
      <c r="A179" s="116" t="s">
        <v>175</v>
      </c>
      <c r="B179" s="95">
        <v>0</v>
      </c>
      <c r="C179" s="174"/>
      <c r="D179" s="144"/>
      <c r="E179" s="144"/>
      <c r="F179" s="144"/>
      <c r="G179" s="164"/>
      <c r="H179" s="131"/>
    </row>
    <row r="180" spans="1:8" ht="15.75" x14ac:dyDescent="0.25">
      <c r="A180" s="116" t="s">
        <v>171</v>
      </c>
      <c r="B180" s="95">
        <v>0</v>
      </c>
      <c r="C180" s="174"/>
      <c r="D180" s="144"/>
      <c r="E180" s="144"/>
      <c r="F180" s="144"/>
      <c r="G180" s="164"/>
      <c r="H180" s="131"/>
    </row>
    <row r="181" spans="1:8" ht="15.75" x14ac:dyDescent="0.25">
      <c r="A181" s="116" t="s">
        <v>196</v>
      </c>
      <c r="B181" s="159">
        <v>474.4</v>
      </c>
      <c r="C181" s="174"/>
      <c r="D181" s="144"/>
      <c r="E181" s="144"/>
      <c r="F181" s="144"/>
      <c r="G181" s="164"/>
      <c r="H181" s="131"/>
    </row>
    <row r="182" spans="1:8" ht="15.75" x14ac:dyDescent="0.25">
      <c r="A182" s="116" t="s">
        <v>178</v>
      </c>
      <c r="B182" s="161">
        <v>2180.91</v>
      </c>
      <c r="C182" s="174"/>
      <c r="D182" s="144"/>
      <c r="E182" s="144"/>
      <c r="F182" s="144"/>
      <c r="G182" s="164"/>
      <c r="H182" s="131"/>
    </row>
    <row r="183" spans="1:8" ht="15.75" x14ac:dyDescent="0.25">
      <c r="A183" s="116" t="s">
        <v>168</v>
      </c>
      <c r="B183" s="161">
        <v>792</v>
      </c>
      <c r="C183" s="174"/>
      <c r="D183" s="144"/>
      <c r="E183" s="144"/>
      <c r="F183" s="144"/>
      <c r="G183" s="164"/>
      <c r="H183" s="131"/>
    </row>
    <row r="184" spans="1:8" ht="15.75" x14ac:dyDescent="0.25">
      <c r="A184" s="116" t="s">
        <v>177</v>
      </c>
      <c r="B184" s="161">
        <v>0</v>
      </c>
      <c r="C184" s="174"/>
      <c r="D184" s="144"/>
      <c r="E184" s="144"/>
      <c r="F184" s="144"/>
      <c r="G184" s="164"/>
      <c r="H184" s="131"/>
    </row>
    <row r="185" spans="1:8" ht="15.75" x14ac:dyDescent="0.25">
      <c r="A185" s="116" t="s">
        <v>174</v>
      </c>
      <c r="B185" s="161">
        <v>1448</v>
      </c>
      <c r="C185" s="174"/>
      <c r="D185" s="144"/>
      <c r="E185" s="144"/>
      <c r="F185" s="144"/>
      <c r="G185" s="164"/>
      <c r="H185" s="131"/>
    </row>
    <row r="186" spans="1:8" ht="16.5" thickBot="1" x14ac:dyDescent="0.3">
      <c r="A186" s="116" t="s">
        <v>179</v>
      </c>
      <c r="B186" s="161">
        <v>0</v>
      </c>
      <c r="C186" s="174"/>
      <c r="D186" s="144"/>
      <c r="E186" s="144"/>
      <c r="F186" s="144"/>
      <c r="G186" s="164"/>
      <c r="H186" s="131"/>
    </row>
    <row r="187" spans="1:8" ht="16.5" thickBot="1" x14ac:dyDescent="0.3">
      <c r="A187" s="141" t="s">
        <v>180</v>
      </c>
      <c r="B187" s="160">
        <v>25460.03</v>
      </c>
      <c r="C187" s="175"/>
      <c r="D187" s="167"/>
      <c r="E187" s="163"/>
      <c r="F187" s="163"/>
      <c r="G187" s="163"/>
      <c r="H187" s="131"/>
    </row>
    <row r="188" spans="1:8" ht="15.75" x14ac:dyDescent="0.25">
      <c r="A188" s="122" t="s">
        <v>182</v>
      </c>
      <c r="B188" s="102">
        <v>14988.660000000002</v>
      </c>
      <c r="C188" s="174"/>
      <c r="D188" s="144"/>
      <c r="E188" s="144"/>
      <c r="F188" s="144"/>
      <c r="G188" s="170"/>
      <c r="H188" s="131"/>
    </row>
    <row r="189" spans="1:8" ht="15.75" x14ac:dyDescent="0.25">
      <c r="A189" s="122" t="s">
        <v>186</v>
      </c>
      <c r="B189" s="102">
        <v>0</v>
      </c>
      <c r="C189" s="174"/>
      <c r="D189" s="144"/>
      <c r="E189" s="144"/>
      <c r="F189" s="144"/>
      <c r="G189" s="170"/>
      <c r="H189" s="131"/>
    </row>
    <row r="190" spans="1:8" ht="15.75" x14ac:dyDescent="0.25">
      <c r="A190" s="122" t="s">
        <v>183</v>
      </c>
      <c r="B190" s="102">
        <v>8713.59</v>
      </c>
      <c r="C190" s="174"/>
      <c r="D190" s="144"/>
      <c r="E190" s="144"/>
      <c r="F190" s="144"/>
      <c r="G190" s="170"/>
      <c r="H190" s="131"/>
    </row>
    <row r="191" spans="1:8" ht="15.75" x14ac:dyDescent="0.25">
      <c r="A191" s="122" t="s">
        <v>188</v>
      </c>
      <c r="B191" s="102">
        <v>0</v>
      </c>
      <c r="C191" s="174"/>
      <c r="D191" s="144"/>
      <c r="E191" s="144"/>
      <c r="F191" s="144"/>
      <c r="G191" s="170"/>
      <c r="H191" s="131"/>
    </row>
    <row r="192" spans="1:8" ht="15.75" x14ac:dyDescent="0.25">
      <c r="A192" s="122" t="s">
        <v>185</v>
      </c>
      <c r="B192" s="102">
        <v>800.18</v>
      </c>
      <c r="C192" s="176"/>
      <c r="D192" s="144"/>
      <c r="E192" s="144"/>
      <c r="F192" s="144"/>
      <c r="G192" s="170"/>
      <c r="H192" s="131"/>
    </row>
    <row r="193" spans="1:8" ht="15.75" x14ac:dyDescent="0.25">
      <c r="A193" s="122" t="s">
        <v>187</v>
      </c>
      <c r="B193" s="102">
        <v>0</v>
      </c>
      <c r="C193" s="174"/>
      <c r="D193" s="144"/>
      <c r="E193" s="144"/>
      <c r="F193" s="144"/>
      <c r="G193" s="170"/>
      <c r="H193" s="131"/>
    </row>
    <row r="194" spans="1:8" ht="15.75" x14ac:dyDescent="0.25">
      <c r="A194" s="122" t="s">
        <v>184</v>
      </c>
      <c r="B194" s="102">
        <v>904</v>
      </c>
      <c r="C194" s="174"/>
      <c r="D194" s="144"/>
      <c r="E194" s="144"/>
      <c r="F194" s="144"/>
      <c r="G194" s="170"/>
      <c r="H194" s="131"/>
    </row>
    <row r="195" spans="1:8" ht="15.75" x14ac:dyDescent="0.25">
      <c r="A195" s="122" t="s">
        <v>181</v>
      </c>
      <c r="B195" s="102">
        <v>53.6</v>
      </c>
      <c r="C195" s="174"/>
      <c r="D195" s="144"/>
      <c r="E195" s="144"/>
      <c r="F195" s="144"/>
      <c r="G195" s="170"/>
      <c r="H195" s="131"/>
    </row>
    <row r="196" spans="1:8" ht="16.5" thickBot="1" x14ac:dyDescent="0.3">
      <c r="A196" s="122" t="s">
        <v>189</v>
      </c>
      <c r="B196" s="102">
        <v>0</v>
      </c>
      <c r="C196" s="175"/>
      <c r="D196" s="144"/>
      <c r="E196" s="144"/>
      <c r="F196" s="144"/>
      <c r="G196" s="170"/>
      <c r="H196" s="131"/>
    </row>
    <row r="197" spans="1:8" ht="16.5" thickBot="1" x14ac:dyDescent="0.3">
      <c r="A197" s="141" t="s">
        <v>190</v>
      </c>
      <c r="B197" s="160">
        <v>28191.879999999997</v>
      </c>
      <c r="C197" s="175"/>
      <c r="D197" s="167"/>
      <c r="E197" s="163"/>
      <c r="F197" s="163"/>
      <c r="G197" s="163"/>
      <c r="H197" s="131"/>
    </row>
    <row r="198" spans="1:8" ht="15.75" x14ac:dyDescent="0.25">
      <c r="A198" s="123" t="s">
        <v>203</v>
      </c>
      <c r="B198" s="94">
        <v>0</v>
      </c>
      <c r="C198" s="174"/>
      <c r="D198" s="144"/>
      <c r="E198" s="144"/>
      <c r="F198" s="144"/>
      <c r="G198" s="170"/>
      <c r="H198" s="131"/>
    </row>
    <row r="199" spans="1:8" ht="15.75" x14ac:dyDescent="0.25">
      <c r="A199" s="124" t="s">
        <v>204</v>
      </c>
      <c r="B199" s="95">
        <v>7677.15</v>
      </c>
      <c r="C199" s="174"/>
      <c r="D199" s="144"/>
      <c r="E199" s="144"/>
      <c r="F199" s="144"/>
      <c r="G199" s="170"/>
      <c r="H199" s="131"/>
    </row>
    <row r="200" spans="1:8" ht="15.75" x14ac:dyDescent="0.25">
      <c r="A200" s="124" t="s">
        <v>205</v>
      </c>
      <c r="B200" s="95">
        <v>0</v>
      </c>
      <c r="C200" s="174"/>
      <c r="D200" s="144"/>
      <c r="E200" s="144"/>
      <c r="F200" s="144"/>
      <c r="G200" s="170"/>
      <c r="H200" s="131"/>
    </row>
    <row r="201" spans="1:8" ht="15.75" x14ac:dyDescent="0.25">
      <c r="A201" s="124" t="s">
        <v>206</v>
      </c>
      <c r="B201" s="95">
        <v>2898.16</v>
      </c>
      <c r="C201" s="174"/>
      <c r="D201" s="144"/>
      <c r="E201" s="144"/>
      <c r="F201" s="144"/>
      <c r="G201" s="170"/>
      <c r="H201" s="131"/>
    </row>
    <row r="202" spans="1:8" ht="15.75" x14ac:dyDescent="0.25">
      <c r="A202" s="124" t="s">
        <v>207</v>
      </c>
      <c r="B202" s="95">
        <v>0</v>
      </c>
      <c r="C202" s="174"/>
      <c r="D202" s="144"/>
      <c r="E202" s="144"/>
      <c r="F202" s="144"/>
      <c r="G202" s="170"/>
      <c r="H202" s="131"/>
    </row>
    <row r="203" spans="1:8" ht="15.75" x14ac:dyDescent="0.25">
      <c r="A203" s="124" t="s">
        <v>208</v>
      </c>
      <c r="B203" s="95">
        <v>161.12</v>
      </c>
      <c r="C203" s="174"/>
      <c r="D203" s="144"/>
      <c r="E203" s="144"/>
      <c r="F203" s="144"/>
      <c r="G203" s="170"/>
      <c r="H203" s="131"/>
    </row>
    <row r="204" spans="1:8" ht="15.75" x14ac:dyDescent="0.25">
      <c r="A204" s="124" t="s">
        <v>209</v>
      </c>
      <c r="B204" s="95">
        <v>236</v>
      </c>
      <c r="C204" s="174"/>
      <c r="D204" s="144"/>
      <c r="E204" s="144"/>
      <c r="F204" s="144"/>
      <c r="G204" s="170"/>
      <c r="H204" s="131"/>
    </row>
    <row r="205" spans="1:8" ht="15.75" x14ac:dyDescent="0.25">
      <c r="A205" s="124" t="s">
        <v>210</v>
      </c>
      <c r="B205" s="95">
        <v>826.66</v>
      </c>
      <c r="C205" s="174"/>
      <c r="D205" s="144"/>
      <c r="E205" s="144"/>
      <c r="F205" s="144"/>
      <c r="G205" s="170"/>
      <c r="H205" s="131"/>
    </row>
    <row r="206" spans="1:8" ht="15.75" x14ac:dyDescent="0.25">
      <c r="A206" s="124" t="s">
        <v>211</v>
      </c>
      <c r="B206" s="95">
        <v>11623.23</v>
      </c>
      <c r="C206" s="174"/>
      <c r="D206" s="144"/>
      <c r="E206" s="144"/>
      <c r="F206" s="144"/>
      <c r="G206" s="170"/>
      <c r="H206" s="131"/>
    </row>
    <row r="207" spans="1:8" ht="15.75" x14ac:dyDescent="0.25">
      <c r="A207" s="124" t="s">
        <v>212</v>
      </c>
      <c r="B207" s="95">
        <v>575.66</v>
      </c>
      <c r="C207" s="174"/>
      <c r="D207" s="144"/>
      <c r="E207" s="144"/>
      <c r="F207" s="144"/>
      <c r="G207" s="170"/>
      <c r="H207" s="131"/>
    </row>
    <row r="208" spans="1:8" ht="15.75" x14ac:dyDescent="0.25">
      <c r="A208" s="124" t="s">
        <v>213</v>
      </c>
      <c r="B208" s="95">
        <v>2217.61</v>
      </c>
      <c r="C208" s="174"/>
      <c r="D208" s="144"/>
      <c r="E208" s="144"/>
      <c r="F208" s="144"/>
      <c r="G208" s="170"/>
      <c r="H208" s="131"/>
    </row>
    <row r="209" spans="1:8" ht="16.5" thickBot="1" x14ac:dyDescent="0.3">
      <c r="A209" s="125" t="s">
        <v>214</v>
      </c>
      <c r="B209" s="126">
        <v>1976.29</v>
      </c>
      <c r="C209" s="176"/>
      <c r="D209" s="144"/>
      <c r="E209" s="144"/>
      <c r="F209" s="144"/>
      <c r="G209" s="170"/>
      <c r="H209" s="131"/>
    </row>
    <row r="210" spans="1:8" ht="16.5" thickBot="1" x14ac:dyDescent="0.3">
      <c r="A210" s="136" t="s">
        <v>191</v>
      </c>
      <c r="B210" s="180">
        <f>SUM(B38,B47,B61,B72,B84,B95,B103,B108,B113,B121,B139,B152,B163,B173,B187,B197)</f>
        <v>1401147.1260000002</v>
      </c>
      <c r="C210" s="174"/>
      <c r="D210" s="198"/>
      <c r="E210" s="164"/>
      <c r="F210" s="164"/>
      <c r="G210" s="164"/>
      <c r="H210" s="145"/>
    </row>
    <row r="211" spans="1:8" ht="15.75" x14ac:dyDescent="0.25">
      <c r="A211" s="103"/>
      <c r="B211" s="96"/>
      <c r="C211" s="104"/>
    </row>
  </sheetData>
  <sortState ref="A296:B310">
    <sortCondition ref="A296"/>
  </sortState>
  <mergeCells count="14">
    <mergeCell ref="J6:K6"/>
    <mergeCell ref="B25:B26"/>
    <mergeCell ref="C25:D25"/>
    <mergeCell ref="G25:J25"/>
    <mergeCell ref="L25:M25"/>
    <mergeCell ref="F36:G36"/>
    <mergeCell ref="D1:E1"/>
    <mergeCell ref="A2:I2"/>
    <mergeCell ref="A4:H4"/>
    <mergeCell ref="A6:A7"/>
    <mergeCell ref="B6:B7"/>
    <mergeCell ref="C6:D6"/>
    <mergeCell ref="E6:F6"/>
    <mergeCell ref="G6:H6"/>
  </mergeCells>
  <conditionalFormatting sqref="B211">
    <cfRule type="top10" dxfId="0" priority="3" stopIfTrue="1" rank="5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ГОДИШЕН ОТЧЕТ 2018 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RDimitrov</dc:creator>
  <cp:lastModifiedBy>RDimitrov</cp:lastModifiedBy>
  <cp:lastPrinted>2016-10-26T12:42:54Z</cp:lastPrinted>
  <dcterms:created xsi:type="dcterms:W3CDTF">2016-10-14T13:20:54Z</dcterms:created>
  <dcterms:modified xsi:type="dcterms:W3CDTF">2019-02-19T09:55:13Z</dcterms:modified>
</cp:coreProperties>
</file>